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00" yWindow="-12" windowWidth="6744" windowHeight="6096"/>
  </bookViews>
  <sheets>
    <sheet name="Mem Onay" sheetId="4" r:id="rId1"/>
  </sheets>
  <definedNames>
    <definedName name="_xlnm.Print_Area" localSheetId="0">'Mem Onay'!$B$1:$Z$50</definedName>
    <definedName name="_xlnm.Print_Titles" localSheetId="0">'Mem Onay'!$26:$27</definedName>
  </definedNames>
  <calcPr calcId="124519"/>
</workbook>
</file>

<file path=xl/calcChain.xml><?xml version="1.0" encoding="utf-8"?>
<calcChain xmlns="http://schemas.openxmlformats.org/spreadsheetml/2006/main">
  <c r="X39" i="4"/>
  <c r="X40"/>
  <c r="X41"/>
  <c r="X42"/>
  <c r="X43"/>
  <c r="X44"/>
  <c r="X45"/>
  <c r="X46"/>
  <c r="X47"/>
  <c r="X48"/>
  <c r="X49"/>
  <c r="X50"/>
  <c r="X51"/>
  <c r="X38"/>
  <c r="X52"/>
  <c r="X53"/>
  <c r="X37"/>
  <c r="X35"/>
  <c r="X31"/>
  <c r="X32"/>
  <c r="X33"/>
  <c r="X34"/>
  <c r="X30"/>
  <c r="X29"/>
  <c r="X28"/>
  <c r="I53"/>
  <c r="I37"/>
  <c r="I52"/>
  <c r="I51"/>
  <c r="I48"/>
  <c r="I41"/>
  <c r="I49"/>
  <c r="I50"/>
  <c r="I30"/>
  <c r="I31"/>
  <c r="I32"/>
  <c r="I33"/>
  <c r="I34"/>
  <c r="I35"/>
  <c r="I36"/>
  <c r="I38"/>
  <c r="I39"/>
  <c r="I40"/>
  <c r="I42"/>
  <c r="I43"/>
  <c r="I44"/>
  <c r="I45"/>
  <c r="I46"/>
  <c r="I47"/>
  <c r="X36"/>
</calcChain>
</file>

<file path=xl/comments1.xml><?xml version="1.0" encoding="utf-8"?>
<comments xmlns="http://schemas.openxmlformats.org/spreadsheetml/2006/main">
  <authors>
    <author>msavas</author>
  </authors>
  <commentList>
    <comment ref="O26" authorId="0">
      <text>
        <r>
          <rPr>
            <b/>
            <sz val="8"/>
            <color indexed="81"/>
            <rFont val="Tahoma"/>
            <charset val="162"/>
          </rPr>
          <t>msavas:</t>
        </r>
        <r>
          <rPr>
            <sz val="8"/>
            <color indexed="81"/>
            <rFont val="Tahoma"/>
            <charset val="162"/>
          </rPr>
          <t xml:space="preserve">
</t>
        </r>
        <r>
          <rPr>
            <sz val="9"/>
            <color indexed="81"/>
            <rFont val="Tahoma"/>
            <family val="2"/>
            <charset val="162"/>
          </rPr>
          <t>10+1 LER BURAYA YAZILIR</t>
        </r>
      </text>
    </comment>
  </commentList>
</comments>
</file>

<file path=xl/sharedStrings.xml><?xml version="1.0" encoding="utf-8"?>
<sst xmlns="http://schemas.openxmlformats.org/spreadsheetml/2006/main" count="113" uniqueCount="100">
  <si>
    <t>SIRA NO</t>
  </si>
  <si>
    <t>ADI SOYADI</t>
  </si>
  <si>
    <t>İSTEĞE BAĞLI EKDERS GÖREVİ</t>
  </si>
  <si>
    <t>ÖĞRENCİ SOSYAL VE KİŞ.HİZ.</t>
  </si>
  <si>
    <t>YÖNETİM GÖREVİ KARŞILIĞI</t>
  </si>
  <si>
    <t>DERS DIŞI HZR. VE PLN. GÖREVİ</t>
  </si>
  <si>
    <t>ÜCRET KARŞILIĞI TOPLAM EKDERS GÖREVİ</t>
  </si>
  <si>
    <t>GÖREVİ- BRANŞI VE YAN BRANŞI</t>
  </si>
  <si>
    <t>DERS SAATİ TOPLAMI</t>
  </si>
  <si>
    <t>BAŞKA OKULDA OKUTTUĞU DERS SAATİ TOPLAMI</t>
  </si>
  <si>
    <t>MAAŞ KRŞ,</t>
  </si>
  <si>
    <t>ÜCRET KRŞ.</t>
  </si>
  <si>
    <t>MAAŞ-ÜCRET KARŞ.OKUTTUĞU DERS SAATİ TOPLAMI</t>
  </si>
  <si>
    <t>AÇIKLAMALAR</t>
  </si>
  <si>
    <t>ÖĞRETMEN VE YÖNETİCİLERİN HAFTALIK DERS VE EK DERS SAATLERİNE İLİŞKİN ÜCRET ONAYI ÇİZELGESİ</t>
  </si>
  <si>
    <t>ÜCRETLİ DERS OKUTMAYA BAŞLADIĞI TARİH</t>
  </si>
  <si>
    <t>OKULUMUZDA MAAŞ KARŞILIĞI OKUTTUĞU</t>
  </si>
  <si>
    <t>OKULUMUZDA ÜCRETLİ OKUTTUĞU DERSLER</t>
  </si>
  <si>
    <t>PLANLAMA,BAKIM VE ONARIM(ŞEF ÜCRETİ)</t>
  </si>
  <si>
    <t>NÖBET GÖREVİ</t>
  </si>
  <si>
    <t>DESTEK EĞİTİM</t>
  </si>
  <si>
    <t>TAKVİYE (DYK) KURSU</t>
  </si>
  <si>
    <t>GECE</t>
  </si>
  <si>
    <t>GÜNDÜZ</t>
  </si>
  <si>
    <t>DERS DIŞI EGZERSİZ</t>
  </si>
  <si>
    <t>ZORUNLU 
EKDERS GÖREVİ</t>
  </si>
  <si>
    <t>İLİ:KAYSERİ</t>
  </si>
  <si>
    <t>KURUM ADI: YEŞİLHİSAR MESLEKİ VE TEKNİK ANADOLU LİSESİ</t>
  </si>
  <si>
    <t>ADEM KOCABAY</t>
  </si>
  <si>
    <t>Okul Müdürü                              Metal Tekn. Alanı</t>
  </si>
  <si>
    <t>Müdür Yardımcısı Makina Tekn. Al.</t>
  </si>
  <si>
    <t>İSMET YETİŞEN</t>
  </si>
  <si>
    <t>ZEKERİYA DOĞAN</t>
  </si>
  <si>
    <t>ALİ ÖZTÜRK</t>
  </si>
  <si>
    <t>YAKUP ÇİFTÇİ</t>
  </si>
  <si>
    <t>HÜSEYİN YILDIRIM</t>
  </si>
  <si>
    <t xml:space="preserve">Alan  Şefi                            Makina Tekn. Al.          </t>
  </si>
  <si>
    <t xml:space="preserve">Alan  Şefi                                Bilişim Tekn. Al.          </t>
  </si>
  <si>
    <t xml:space="preserve">Alan  Şefi                                Muhasebe Finansman. Al.          </t>
  </si>
  <si>
    <t xml:space="preserve">Alan  Şefi                                Elektrik-Elektronik Tekn. Al.          </t>
  </si>
  <si>
    <t xml:space="preserve">Atölye  Şefi                                Makina Tekn. Al.          </t>
  </si>
  <si>
    <t>MURAT ŞAHİN</t>
  </si>
  <si>
    <t>MUSTAFA SAYAN</t>
  </si>
  <si>
    <t>NAZLI CEYHAN</t>
  </si>
  <si>
    <t>ÇİĞDEM BİLGİN</t>
  </si>
  <si>
    <t>RUKİYE AYDOĞAN KOPARAN</t>
  </si>
  <si>
    <t>FİRDEVS DÜZGÜN YİĞİT</t>
  </si>
  <si>
    <t>OSMAN ÖZMEN</t>
  </si>
  <si>
    <t>KUBİLAY HAN KOÇAK</t>
  </si>
  <si>
    <t>SEMA DOĞAN</t>
  </si>
  <si>
    <t xml:space="preserve">Matematik </t>
  </si>
  <si>
    <t xml:space="preserve">Türk Dili Edebiyatı </t>
  </si>
  <si>
    <t>Biyoloji</t>
  </si>
  <si>
    <t>Tarih</t>
  </si>
  <si>
    <t>İngilizce</t>
  </si>
  <si>
    <t>Beden Eğitimi</t>
  </si>
  <si>
    <t>Coğrafya</t>
  </si>
  <si>
    <t>Din Kültürü ve Ahlak Bilg.</t>
  </si>
  <si>
    <t>İŞL. MESLEKİ EĞİTİM EK DERS GÖREVİ</t>
  </si>
  <si>
    <t>TAM GÜN TAM YIL</t>
  </si>
  <si>
    <t>İLÇESİ: YEŞİLHİSAR</t>
  </si>
  <si>
    <t>T.C.</t>
  </si>
  <si>
    <t xml:space="preserve"> </t>
  </si>
  <si>
    <t>Sayı   : ………..-020-………</t>
  </si>
  <si>
    <t>Konu : Ek Ders Ücret Onayı</t>
  </si>
  <si>
    <t>Okul Müdürü</t>
  </si>
  <si>
    <t>YEŞİLHİSAR İLÇE MİLLİ EĞİTİM MÜDÜRLÜĞÜNE</t>
  </si>
  <si>
    <t>YEŞİLHİSAR KAYMAKAMLIĞI</t>
  </si>
  <si>
    <t>Yeşilhisar Mesleki ve Teknik Anadolu Lisesi Müdürlüğü</t>
  </si>
  <si>
    <t xml:space="preserve">: 61115816 - </t>
  </si>
  <si>
    <t>%5 arttırımlı</t>
  </si>
  <si>
    <t>Uygun görüşle arz ederim.</t>
  </si>
  <si>
    <t>OLUR</t>
  </si>
  <si>
    <t>&lt;….&gt;</t>
  </si>
  <si>
    <t>ELİF ACEHAN</t>
  </si>
  <si>
    <t>AYGÜL KOZAN</t>
  </si>
  <si>
    <t>Felsefe</t>
  </si>
  <si>
    <t>İlçe Milli Eğitim Müdür V.</t>
  </si>
  <si>
    <t>Yasin CEPECİ</t>
  </si>
  <si>
    <t>YASİN CEPECİ</t>
  </si>
  <si>
    <t xml:space="preserve">%5 arttırımlı   </t>
  </si>
  <si>
    <t>Ahmet Ali ALTINTAŞ</t>
  </si>
  <si>
    <t>İbrahim SARITAŞ</t>
  </si>
  <si>
    <t xml:space="preserve">         Okulumuzda adı geçen yönetici ve öğretmenlere 01 /09 / 2021 tarihinden itibaren 31 Aralık 2018 tarih ve 30642(mükerrer) Sayılı Resmi Gazetede yayınlanan 7156 Sayılı "2019 Yılı Mekezi Yönetim Bütçe Kanunu na göre hazırlanan aylık karşılığı ders ve ek ders ücret saatlerini gösteren çizelge aşağıda sunulmuştur.</t>
  </si>
  <si>
    <t>GÜL ULUSOY</t>
  </si>
  <si>
    <t>SELİM TEMİZSOY</t>
  </si>
  <si>
    <t>HATİCE TAŞKIN</t>
  </si>
  <si>
    <t>RABİA NURAY ARSLAN ATEŞ</t>
  </si>
  <si>
    <t>DURSADE BULDUK</t>
  </si>
  <si>
    <t>MEHMET KAHRAMAN</t>
  </si>
  <si>
    <t>MEHMET TAŞ</t>
  </si>
  <si>
    <t>METİN ALIMCI</t>
  </si>
  <si>
    <t xml:space="preserve">                           Muhasebe Finansman. Al.          </t>
  </si>
  <si>
    <t xml:space="preserve">Metal Tekn. Al.          </t>
  </si>
  <si>
    <t>İmam Hatip Lisesi</t>
  </si>
  <si>
    <t>ÖĞRETİM YILI:2021/2022</t>
  </si>
  <si>
    <t>BELLETİCİLİK</t>
  </si>
  <si>
    <t xml:space="preserve">Elektrik-Elektronik Tekn. Al.          </t>
  </si>
  <si>
    <t>Kaymakam</t>
  </si>
  <si>
    <t xml:space="preserve">Alan  Şefi                                Çocuk Gelişimi Al.          </t>
  </si>
</sst>
</file>

<file path=xl/styles.xml><?xml version="1.0" encoding="utf-8"?>
<styleSheet xmlns="http://schemas.openxmlformats.org/spreadsheetml/2006/main">
  <fonts count="14">
    <font>
      <sz val="10"/>
      <name val="Arial Tur"/>
      <charset val="162"/>
    </font>
    <font>
      <sz val="10"/>
      <name val="Arial Tur"/>
      <charset val="162"/>
    </font>
    <font>
      <sz val="8"/>
      <color indexed="81"/>
      <name val="Tahoma"/>
      <charset val="162"/>
    </font>
    <font>
      <b/>
      <sz val="8"/>
      <color indexed="81"/>
      <name val="Tahoma"/>
      <charset val="162"/>
    </font>
    <font>
      <sz val="9"/>
      <color indexed="81"/>
      <name val="Tahoma"/>
      <family val="2"/>
      <charset val="162"/>
    </font>
    <font>
      <sz val="10"/>
      <name val="Times New Roman"/>
      <family val="1"/>
      <charset val="162"/>
    </font>
    <font>
      <b/>
      <sz val="11"/>
      <name val="Times New Roman"/>
      <family val="1"/>
      <charset val="162"/>
    </font>
    <font>
      <b/>
      <sz val="10"/>
      <name val="Times New Roman"/>
      <family val="1"/>
      <charset val="162"/>
    </font>
    <font>
      <b/>
      <sz val="8"/>
      <name val="Times New Roman"/>
      <family val="1"/>
      <charset val="162"/>
    </font>
    <font>
      <b/>
      <sz val="9"/>
      <name val="Times New Roman"/>
      <family val="1"/>
      <charset val="162"/>
    </font>
    <font>
      <sz val="11"/>
      <name val="Times New Roman"/>
      <family val="1"/>
      <charset val="162"/>
    </font>
    <font>
      <b/>
      <sz val="12"/>
      <name val="Times New Roman"/>
      <family val="1"/>
      <charset val="162"/>
    </font>
    <font>
      <sz val="12"/>
      <name val="Times New Roman"/>
      <family val="1"/>
      <charset val="162"/>
    </font>
    <font>
      <sz val="8"/>
      <name val="Arial Tur"/>
      <charset val="16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9">
    <xf numFmtId="0" fontId="0" fillId="0" borderId="0" xfId="0"/>
    <xf numFmtId="0" fontId="5" fillId="0" borderId="0" xfId="0" applyFont="1" applyFill="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textRotation="90" wrapText="1"/>
    </xf>
    <xf numFmtId="0" fontId="9" fillId="0" borderId="1" xfId="0" applyFont="1" applyFill="1" applyBorder="1" applyAlignment="1">
      <alignment horizontal="center" vertical="center" textRotation="90" wrapText="1"/>
    </xf>
    <xf numFmtId="0" fontId="6" fillId="0" borderId="2" xfId="0" applyFont="1" applyFill="1" applyBorder="1" applyAlignment="1">
      <alignment horizontal="center" vertical="center"/>
    </xf>
    <xf numFmtId="0" fontId="8" fillId="0" borderId="1"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3" xfId="0" applyFont="1" applyFill="1" applyBorder="1" applyAlignment="1">
      <alignment horizontal="center" vertical="center" textRotation="90" wrapText="1"/>
    </xf>
    <xf numFmtId="0" fontId="9" fillId="0" borderId="4" xfId="0" applyFont="1" applyFill="1" applyBorder="1" applyAlignment="1">
      <alignment horizontal="center" vertical="center" textRotation="90" wrapText="1"/>
    </xf>
    <xf numFmtId="0" fontId="12" fillId="0" borderId="0" xfId="1" applyFont="1" applyFill="1" applyAlignment="1">
      <alignment horizontal="center"/>
    </xf>
    <xf numFmtId="0" fontId="12" fillId="0" borderId="0" xfId="1" applyFont="1" applyFill="1" applyAlignment="1"/>
    <xf numFmtId="0" fontId="12" fillId="0" borderId="0" xfId="1" quotePrefix="1" applyFont="1" applyFill="1" applyAlignment="1"/>
    <xf numFmtId="0" fontId="12" fillId="0" borderId="0" xfId="1" applyFont="1" applyFill="1" applyAlignment="1">
      <alignment horizontal="center"/>
    </xf>
    <xf numFmtId="14" fontId="12" fillId="0" borderId="0" xfId="1" applyNumberFormat="1" applyFont="1" applyFill="1" applyAlignment="1">
      <alignment horizontal="right"/>
    </xf>
    <xf numFmtId="0" fontId="13" fillId="0" borderId="0" xfId="1" applyFont="1" applyFill="1"/>
    <xf numFmtId="0" fontId="1" fillId="0" borderId="0" xfId="1" applyFill="1"/>
    <xf numFmtId="0" fontId="12" fillId="0" borderId="0" xfId="1" applyFont="1" applyFill="1"/>
    <xf numFmtId="14" fontId="1" fillId="0" borderId="0" xfId="1" applyNumberFormat="1" applyFill="1" applyAlignment="1">
      <alignment horizontal="center"/>
    </xf>
    <xf numFmtId="14" fontId="12" fillId="0" borderId="0" xfId="1" applyNumberFormat="1" applyFont="1" applyFill="1" applyAlignment="1">
      <alignment horizontal="center"/>
    </xf>
    <xf numFmtId="0" fontId="12" fillId="0" borderId="0" xfId="1" applyFont="1" applyFill="1" applyAlignment="1">
      <alignment horizontal="left" wrapText="1"/>
    </xf>
    <xf numFmtId="0" fontId="12" fillId="0" borderId="0" xfId="1" applyFont="1" applyFill="1" applyAlignment="1">
      <alignment wrapText="1"/>
    </xf>
    <xf numFmtId="0" fontId="11" fillId="0" borderId="0" xfId="0" applyFont="1" applyFill="1" applyAlignment="1">
      <alignment horizontal="center" vertical="center" wrapText="1"/>
    </xf>
    <xf numFmtId="0" fontId="7" fillId="0" borderId="0" xfId="0" applyFont="1" applyFill="1" applyBorder="1" applyAlignment="1">
      <alignment horizontal="left" vertical="center" wrapText="1"/>
    </xf>
    <xf numFmtId="0" fontId="6"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Fill="1" applyAlignment="1">
      <alignment vertical="center" wrapText="1"/>
    </xf>
    <xf numFmtId="0" fontId="9"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4" fontId="10" fillId="0" borderId="1" xfId="0" applyNumberFormat="1" applyFont="1" applyFill="1" applyBorder="1" applyAlignment="1">
      <alignment vertical="center" wrapText="1"/>
    </xf>
    <xf numFmtId="0" fontId="5" fillId="0" borderId="1" xfId="0" applyFont="1" applyFill="1" applyBorder="1" applyAlignment="1">
      <alignment vertical="center"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AC57"/>
  <sheetViews>
    <sheetView tabSelected="1" zoomScale="55" zoomScaleNormal="55" zoomScaleSheetLayoutView="80" workbookViewId="0">
      <selection activeCell="AB26" sqref="AB26"/>
    </sheetView>
  </sheetViews>
  <sheetFormatPr defaultColWidth="9.109375" defaultRowHeight="13.2"/>
  <cols>
    <col min="1" max="1" width="0.88671875" style="1" customWidth="1"/>
    <col min="2" max="2" width="5.6640625" style="1" customWidth="1"/>
    <col min="3" max="3" width="27.5546875" style="1" customWidth="1"/>
    <col min="4" max="4" width="21.5546875" style="1" customWidth="1"/>
    <col min="5" max="6" width="14.6640625" style="1" customWidth="1"/>
    <col min="7" max="7" width="6.6640625" style="6" customWidth="1"/>
    <col min="8" max="8" width="6.6640625" style="1" customWidth="1"/>
    <col min="9" max="9" width="8.6640625" style="1" customWidth="1"/>
    <col min="10" max="11" width="9.5546875" style="1" customWidth="1"/>
    <col min="12" max="15" width="7.6640625" style="1" customWidth="1"/>
    <col min="16" max="17" width="6.88671875" style="1" customWidth="1"/>
    <col min="18" max="22" width="5.5546875" style="1" customWidth="1"/>
    <col min="23" max="23" width="6.44140625" style="1" customWidth="1"/>
    <col min="24" max="24" width="8.6640625" style="1" customWidth="1"/>
    <col min="25" max="25" width="13.109375" style="1" customWidth="1"/>
    <col min="26" max="26" width="26.6640625" style="6" customWidth="1"/>
    <col min="27" max="27" width="0.88671875" style="1" customWidth="1"/>
    <col min="28" max="28" width="59.33203125" style="1" customWidth="1"/>
    <col min="29" max="16384" width="9.109375" style="1"/>
  </cols>
  <sheetData>
    <row r="1" spans="2:29" ht="15.6">
      <c r="B1" s="17" t="s">
        <v>61</v>
      </c>
      <c r="C1" s="17"/>
      <c r="D1" s="17"/>
      <c r="E1" s="17"/>
      <c r="F1" s="17"/>
      <c r="G1" s="17"/>
      <c r="H1" s="17"/>
      <c r="I1" s="17"/>
      <c r="J1" s="17"/>
      <c r="K1" s="17"/>
      <c r="L1" s="17"/>
      <c r="M1" s="17"/>
      <c r="N1" s="17"/>
      <c r="O1" s="17"/>
      <c r="P1" s="17"/>
      <c r="Q1" s="17"/>
      <c r="R1" s="17"/>
      <c r="S1" s="17"/>
      <c r="T1" s="17"/>
      <c r="U1" s="17"/>
      <c r="V1" s="17"/>
      <c r="W1" s="17"/>
      <c r="X1" s="17"/>
      <c r="Y1" s="17"/>
      <c r="Z1" s="17"/>
      <c r="AA1" s="18"/>
      <c r="AB1" s="18"/>
      <c r="AC1" s="18"/>
    </row>
    <row r="2" spans="2:29" ht="15.6">
      <c r="B2" s="17" t="s">
        <v>67</v>
      </c>
      <c r="C2" s="17"/>
      <c r="D2" s="17"/>
      <c r="E2" s="17"/>
      <c r="F2" s="17"/>
      <c r="G2" s="17"/>
      <c r="H2" s="17"/>
      <c r="I2" s="17"/>
      <c r="J2" s="17"/>
      <c r="K2" s="17"/>
      <c r="L2" s="17"/>
      <c r="M2" s="17"/>
      <c r="N2" s="17"/>
      <c r="O2" s="17"/>
      <c r="P2" s="17"/>
      <c r="Q2" s="17"/>
      <c r="R2" s="17"/>
      <c r="S2" s="17"/>
      <c r="T2" s="17"/>
      <c r="U2" s="17"/>
      <c r="V2" s="17"/>
      <c r="W2" s="17"/>
      <c r="X2" s="17"/>
      <c r="Y2" s="17"/>
      <c r="Z2" s="17"/>
      <c r="AA2" s="18"/>
      <c r="AB2" s="18"/>
      <c r="AC2" s="18"/>
    </row>
    <row r="3" spans="2:29" ht="15.6">
      <c r="B3" s="17" t="s">
        <v>68</v>
      </c>
      <c r="C3" s="17"/>
      <c r="D3" s="17"/>
      <c r="E3" s="17"/>
      <c r="F3" s="17"/>
      <c r="G3" s="17"/>
      <c r="H3" s="17"/>
      <c r="I3" s="17"/>
      <c r="J3" s="17"/>
      <c r="K3" s="17"/>
      <c r="L3" s="17"/>
      <c r="M3" s="17"/>
      <c r="N3" s="17"/>
      <c r="O3" s="17"/>
      <c r="P3" s="17"/>
      <c r="Q3" s="17"/>
      <c r="R3" s="17"/>
      <c r="S3" s="17"/>
      <c r="T3" s="17"/>
      <c r="U3" s="17"/>
      <c r="V3" s="17"/>
      <c r="W3" s="17"/>
      <c r="X3" s="17"/>
      <c r="Y3" s="17"/>
      <c r="Z3" s="17"/>
      <c r="AA3" s="19"/>
      <c r="AB3" s="19"/>
      <c r="AC3" s="19"/>
    </row>
    <row r="4" spans="2:29" ht="15.6">
      <c r="B4" s="20"/>
      <c r="C4" s="20"/>
      <c r="D4" s="20"/>
      <c r="E4" s="20"/>
      <c r="F4" s="20"/>
      <c r="G4" s="20"/>
      <c r="H4" s="20"/>
      <c r="I4" s="20"/>
      <c r="J4" s="20"/>
      <c r="K4" s="20"/>
      <c r="L4" s="20"/>
      <c r="M4" s="20"/>
      <c r="N4" s="20"/>
      <c r="O4" s="20"/>
      <c r="P4" s="20"/>
      <c r="Q4" s="20"/>
      <c r="R4" s="20"/>
      <c r="S4" s="21" t="s">
        <v>62</v>
      </c>
      <c r="T4" s="21"/>
      <c r="U4" s="22"/>
      <c r="V4" s="23"/>
      <c r="W4" s="23"/>
      <c r="X4" s="23"/>
      <c r="Y4" s="23"/>
      <c r="Z4" s="23"/>
      <c r="AA4" s="23"/>
      <c r="AB4" s="23"/>
      <c r="AC4" s="23"/>
    </row>
    <row r="5" spans="2:29" ht="15.6">
      <c r="B5" s="19" t="s">
        <v>63</v>
      </c>
      <c r="C5" s="18" t="s">
        <v>69</v>
      </c>
      <c r="D5" s="18"/>
      <c r="E5" s="24"/>
      <c r="F5" s="24"/>
      <c r="G5" s="20"/>
      <c r="H5" s="24"/>
      <c r="I5" s="24"/>
      <c r="J5" s="24"/>
      <c r="K5" s="24"/>
      <c r="L5" s="24"/>
      <c r="M5" s="24"/>
      <c r="N5" s="24"/>
      <c r="O5" s="24"/>
      <c r="P5" s="24"/>
      <c r="Q5" s="24"/>
      <c r="R5" s="24"/>
      <c r="S5" s="23"/>
      <c r="T5" s="23"/>
      <c r="U5" s="23"/>
      <c r="V5" s="23"/>
      <c r="W5" s="23"/>
      <c r="X5" s="23"/>
      <c r="Y5" s="23"/>
      <c r="Z5" s="23"/>
      <c r="AA5" s="23"/>
      <c r="AB5" s="23"/>
      <c r="AC5" s="23"/>
    </row>
    <row r="6" spans="2:29" ht="15.6">
      <c r="B6" s="18" t="s">
        <v>64</v>
      </c>
      <c r="C6" s="18"/>
      <c r="D6" s="24"/>
      <c r="E6" s="24"/>
      <c r="F6" s="24"/>
      <c r="G6" s="20"/>
      <c r="H6" s="24"/>
      <c r="I6" s="24"/>
      <c r="J6" s="24"/>
      <c r="K6" s="24"/>
      <c r="L6" s="24"/>
      <c r="M6" s="24"/>
      <c r="N6" s="24"/>
      <c r="O6" s="24"/>
      <c r="P6" s="24"/>
      <c r="Q6" s="24"/>
      <c r="R6" s="24"/>
      <c r="S6" s="24"/>
      <c r="T6" s="24"/>
      <c r="U6" s="23"/>
      <c r="V6" s="23"/>
      <c r="W6" s="23"/>
      <c r="X6" s="23"/>
      <c r="Y6" s="25">
        <v>44477</v>
      </c>
      <c r="Z6" s="25"/>
      <c r="AA6" s="23"/>
      <c r="AB6" s="26"/>
      <c r="AC6" s="26"/>
    </row>
    <row r="7" spans="2:29" ht="15.6">
      <c r="B7" s="24"/>
      <c r="C7" s="24"/>
      <c r="D7" s="24"/>
      <c r="E7" s="24"/>
      <c r="F7" s="24"/>
      <c r="G7" s="20"/>
      <c r="H7" s="24"/>
      <c r="I7" s="24"/>
      <c r="J7" s="24"/>
      <c r="K7" s="24"/>
      <c r="L7" s="24"/>
      <c r="M7" s="24"/>
      <c r="N7" s="24"/>
      <c r="O7" s="24"/>
      <c r="P7" s="24"/>
      <c r="Q7" s="24"/>
      <c r="R7" s="24"/>
      <c r="S7" s="24"/>
      <c r="T7" s="24"/>
      <c r="U7" s="23"/>
      <c r="V7" s="23"/>
      <c r="W7" s="23"/>
      <c r="X7" s="23"/>
      <c r="Y7" s="23"/>
      <c r="Z7" s="23"/>
      <c r="AA7" s="23"/>
      <c r="AB7" s="23"/>
      <c r="AC7" s="23"/>
    </row>
    <row r="8" spans="2:29" ht="15.6">
      <c r="B8" s="17" t="s">
        <v>66</v>
      </c>
      <c r="C8" s="17"/>
      <c r="D8" s="17"/>
      <c r="E8" s="17"/>
      <c r="F8" s="17"/>
      <c r="G8" s="17"/>
      <c r="H8" s="17"/>
      <c r="I8" s="17"/>
      <c r="J8" s="17"/>
      <c r="K8" s="17"/>
      <c r="L8" s="17"/>
      <c r="M8" s="17"/>
      <c r="N8" s="17"/>
      <c r="O8" s="17"/>
      <c r="P8" s="17"/>
      <c r="Q8" s="17"/>
      <c r="R8" s="17"/>
      <c r="S8" s="17"/>
      <c r="T8" s="17"/>
      <c r="U8" s="17"/>
      <c r="V8" s="17"/>
      <c r="W8" s="17"/>
      <c r="X8" s="17"/>
      <c r="Y8" s="17"/>
      <c r="Z8" s="17"/>
      <c r="AA8" s="18"/>
      <c r="AB8" s="18"/>
      <c r="AC8" s="18"/>
    </row>
    <row r="9" spans="2:29" ht="15.6">
      <c r="B9" s="24"/>
      <c r="C9" s="24"/>
      <c r="D9" s="24"/>
      <c r="E9" s="24"/>
      <c r="F9" s="24"/>
      <c r="G9" s="20"/>
      <c r="H9" s="24"/>
      <c r="I9" s="24"/>
      <c r="J9" s="17"/>
      <c r="K9" s="17"/>
      <c r="L9" s="17"/>
      <c r="M9" s="17"/>
      <c r="N9" s="17"/>
      <c r="O9" s="24"/>
      <c r="P9" s="24"/>
      <c r="Q9" s="24"/>
      <c r="R9" s="24"/>
      <c r="S9" s="24"/>
      <c r="T9" s="24"/>
      <c r="U9" s="23"/>
      <c r="V9" s="23"/>
      <c r="W9" s="23"/>
      <c r="X9" s="23"/>
      <c r="Y9" s="23"/>
      <c r="Z9" s="23"/>
      <c r="AA9" s="23"/>
      <c r="AB9" s="23"/>
      <c r="AC9" s="23"/>
    </row>
    <row r="10" spans="2:29" ht="15.75" customHeight="1">
      <c r="B10" s="24"/>
      <c r="C10" s="27" t="s">
        <v>83</v>
      </c>
      <c r="D10" s="27"/>
      <c r="E10" s="27"/>
      <c r="F10" s="27"/>
      <c r="G10" s="27"/>
      <c r="H10" s="27"/>
      <c r="I10" s="27"/>
      <c r="J10" s="27"/>
      <c r="K10" s="27"/>
      <c r="L10" s="27"/>
      <c r="M10" s="27"/>
      <c r="N10" s="27"/>
      <c r="O10" s="27"/>
      <c r="P10" s="27"/>
      <c r="Q10" s="27"/>
      <c r="R10" s="27"/>
      <c r="S10" s="27"/>
      <c r="T10" s="27"/>
      <c r="U10" s="27"/>
      <c r="V10" s="27"/>
      <c r="W10" s="27"/>
      <c r="X10" s="27"/>
      <c r="Y10" s="27"/>
      <c r="Z10" s="27"/>
      <c r="AA10" s="28"/>
      <c r="AB10" s="28"/>
      <c r="AC10" s="28"/>
    </row>
    <row r="11" spans="2:29" ht="15.6">
      <c r="B11" s="24"/>
      <c r="C11" s="27"/>
      <c r="D11" s="27"/>
      <c r="E11" s="27"/>
      <c r="F11" s="27"/>
      <c r="G11" s="27"/>
      <c r="H11" s="27"/>
      <c r="I11" s="27"/>
      <c r="J11" s="27"/>
      <c r="K11" s="27"/>
      <c r="L11" s="27"/>
      <c r="M11" s="27"/>
      <c r="N11" s="27"/>
      <c r="O11" s="27"/>
      <c r="P11" s="27"/>
      <c r="Q11" s="27"/>
      <c r="R11" s="27"/>
      <c r="S11" s="27"/>
      <c r="T11" s="27"/>
      <c r="U11" s="27"/>
      <c r="V11" s="27"/>
      <c r="W11" s="27"/>
      <c r="X11" s="27"/>
      <c r="Y11" s="27"/>
      <c r="Z11" s="27"/>
      <c r="AA11" s="23"/>
      <c r="AB11" s="23"/>
      <c r="AC11" s="23"/>
    </row>
    <row r="12" spans="2:29" ht="32.25" customHeight="1">
      <c r="B12" s="24"/>
      <c r="C12" s="20"/>
      <c r="D12" s="24"/>
      <c r="E12" s="24"/>
      <c r="F12" s="24"/>
      <c r="G12" s="20"/>
      <c r="H12" s="24"/>
      <c r="I12" s="24"/>
      <c r="J12" s="24"/>
      <c r="K12" s="24"/>
      <c r="L12" s="24"/>
      <c r="M12" s="24"/>
      <c r="N12" s="24"/>
      <c r="O12" s="24"/>
      <c r="P12" s="23"/>
      <c r="Q12" s="23"/>
      <c r="R12" s="23"/>
      <c r="S12" s="23"/>
      <c r="T12" s="23"/>
      <c r="U12" s="23"/>
      <c r="V12" s="23"/>
      <c r="W12" s="17" t="s">
        <v>78</v>
      </c>
      <c r="X12" s="17"/>
      <c r="Y12" s="17"/>
      <c r="Z12" s="17"/>
      <c r="AA12" s="18"/>
      <c r="AB12" s="18"/>
      <c r="AC12" s="18"/>
    </row>
    <row r="13" spans="2:29" ht="20.25" customHeight="1">
      <c r="B13" s="24"/>
      <c r="C13" s="20"/>
      <c r="D13" s="24"/>
      <c r="E13" s="24"/>
      <c r="F13" s="24"/>
      <c r="G13" s="20"/>
      <c r="H13" s="24"/>
      <c r="I13" s="24"/>
      <c r="J13" s="24"/>
      <c r="K13" s="24"/>
      <c r="L13" s="24"/>
      <c r="M13" s="24"/>
      <c r="N13" s="24"/>
      <c r="O13" s="24"/>
      <c r="P13" s="23"/>
      <c r="Q13" s="23"/>
      <c r="R13" s="23"/>
      <c r="S13" s="23"/>
      <c r="T13" s="23"/>
      <c r="U13" s="23"/>
      <c r="V13" s="23"/>
      <c r="W13" s="17" t="s">
        <v>65</v>
      </c>
      <c r="X13" s="17"/>
      <c r="Y13" s="17"/>
      <c r="Z13" s="17"/>
      <c r="AA13" s="18"/>
      <c r="AB13" s="18"/>
      <c r="AC13" s="18"/>
    </row>
    <row r="14" spans="2:29" ht="20.25" customHeight="1">
      <c r="B14" s="24"/>
      <c r="C14" s="17" t="s">
        <v>71</v>
      </c>
      <c r="D14" s="17"/>
      <c r="E14" s="24"/>
      <c r="F14" s="24"/>
      <c r="G14" s="20"/>
      <c r="H14" s="24"/>
      <c r="I14" s="24"/>
      <c r="J14" s="24"/>
      <c r="K14" s="24"/>
      <c r="L14" s="24"/>
      <c r="M14" s="24"/>
      <c r="N14" s="24"/>
      <c r="O14" s="24"/>
      <c r="P14" s="23"/>
      <c r="Q14" s="23"/>
      <c r="R14" s="23"/>
      <c r="S14" s="23"/>
      <c r="T14" s="23"/>
      <c r="U14" s="23"/>
      <c r="V14" s="23"/>
      <c r="W14" s="20"/>
      <c r="X14" s="20"/>
      <c r="Y14" s="20"/>
      <c r="Z14" s="20"/>
      <c r="AA14" s="18"/>
      <c r="AB14" s="18"/>
      <c r="AC14" s="18"/>
    </row>
    <row r="15" spans="2:29" ht="20.25" customHeight="1">
      <c r="B15" s="24"/>
      <c r="C15" s="20"/>
      <c r="D15" s="24"/>
      <c r="E15" s="24"/>
      <c r="F15" s="24"/>
      <c r="G15" s="20"/>
      <c r="H15" s="24"/>
      <c r="I15" s="24"/>
      <c r="J15" s="24"/>
      <c r="K15" s="24"/>
      <c r="L15" s="24"/>
      <c r="M15" s="24"/>
      <c r="N15" s="24"/>
      <c r="O15" s="24"/>
      <c r="P15" s="23"/>
      <c r="Q15" s="23"/>
      <c r="R15" s="23"/>
      <c r="S15" s="23"/>
      <c r="T15" s="23"/>
      <c r="U15" s="23"/>
      <c r="V15" s="23"/>
      <c r="W15" s="20"/>
      <c r="X15" s="20"/>
      <c r="Y15" s="20"/>
      <c r="Z15" s="20"/>
      <c r="AA15" s="18"/>
      <c r="AB15" s="18"/>
      <c r="AC15" s="18"/>
    </row>
    <row r="16" spans="2:29" ht="20.25" customHeight="1">
      <c r="B16" s="24"/>
      <c r="C16" s="17" t="s">
        <v>82</v>
      </c>
      <c r="D16" s="17"/>
      <c r="E16" s="24"/>
      <c r="F16" s="24"/>
      <c r="G16" s="20"/>
      <c r="H16" s="24"/>
      <c r="I16" s="24"/>
      <c r="J16" s="24"/>
      <c r="K16" s="24"/>
      <c r="L16" s="24"/>
      <c r="M16" s="24"/>
      <c r="N16" s="24"/>
      <c r="O16" s="24"/>
      <c r="P16" s="23"/>
      <c r="Q16" s="23"/>
      <c r="R16" s="23"/>
      <c r="S16" s="23"/>
      <c r="T16" s="23"/>
      <c r="U16" s="23"/>
      <c r="V16" s="23"/>
      <c r="W16" s="20"/>
      <c r="X16" s="20"/>
      <c r="Y16" s="20"/>
      <c r="Z16" s="20"/>
      <c r="AA16" s="18"/>
      <c r="AB16" s="18"/>
      <c r="AC16" s="18"/>
    </row>
    <row r="17" spans="2:29" ht="20.25" customHeight="1">
      <c r="B17" s="24"/>
      <c r="C17" s="17" t="s">
        <v>77</v>
      </c>
      <c r="D17" s="17"/>
      <c r="E17" s="24"/>
      <c r="F17" s="24"/>
      <c r="G17" s="20"/>
      <c r="H17" s="24"/>
      <c r="I17" s="24"/>
      <c r="J17" s="24"/>
      <c r="K17" s="24"/>
      <c r="L17" s="24"/>
      <c r="M17" s="24"/>
      <c r="N17" s="24"/>
      <c r="O17" s="24"/>
      <c r="P17" s="23"/>
      <c r="Q17" s="23"/>
      <c r="R17" s="23"/>
      <c r="S17" s="23"/>
      <c r="T17" s="23"/>
      <c r="U17" s="23"/>
      <c r="V17" s="23"/>
      <c r="W17" s="20"/>
      <c r="X17" s="20"/>
      <c r="Y17" s="20"/>
      <c r="Z17" s="20"/>
      <c r="AA17" s="18"/>
      <c r="AB17" s="18"/>
      <c r="AC17" s="18"/>
    </row>
    <row r="18" spans="2:29" ht="20.25" customHeight="1">
      <c r="B18" s="24"/>
      <c r="C18" s="20"/>
      <c r="D18" s="20"/>
      <c r="E18" s="24"/>
      <c r="F18" s="24"/>
      <c r="G18" s="20"/>
      <c r="H18" s="24"/>
      <c r="I18" s="17" t="s">
        <v>72</v>
      </c>
      <c r="J18" s="17"/>
      <c r="K18" s="17"/>
      <c r="L18" s="17"/>
      <c r="M18" s="17"/>
      <c r="N18" s="24"/>
      <c r="O18" s="24"/>
      <c r="P18" s="23"/>
      <c r="Q18" s="23"/>
      <c r="R18" s="23"/>
      <c r="S18" s="23"/>
      <c r="T18" s="23"/>
      <c r="U18" s="23"/>
      <c r="V18" s="23"/>
      <c r="W18" s="20"/>
      <c r="X18" s="20"/>
      <c r="Y18" s="20"/>
      <c r="Z18" s="20"/>
      <c r="AA18" s="18"/>
      <c r="AB18" s="18"/>
      <c r="AC18" s="18"/>
    </row>
    <row r="19" spans="2:29" ht="20.25" customHeight="1">
      <c r="B19" s="24"/>
      <c r="C19" s="20"/>
      <c r="D19" s="20"/>
      <c r="E19" s="24"/>
      <c r="F19" s="24"/>
      <c r="G19" s="20"/>
      <c r="H19" s="24"/>
      <c r="I19" s="17" t="s">
        <v>73</v>
      </c>
      <c r="J19" s="17"/>
      <c r="K19" s="17"/>
      <c r="L19" s="17"/>
      <c r="M19" s="17"/>
      <c r="N19" s="24"/>
      <c r="O19" s="24"/>
      <c r="P19" s="23"/>
      <c r="Q19" s="23"/>
      <c r="R19" s="23"/>
      <c r="S19" s="23"/>
      <c r="T19" s="23"/>
      <c r="U19" s="23"/>
      <c r="V19" s="23"/>
      <c r="W19" s="20"/>
      <c r="X19" s="20"/>
      <c r="Y19" s="20"/>
      <c r="Z19" s="20"/>
      <c r="AA19" s="18"/>
      <c r="AB19" s="18"/>
      <c r="AC19" s="18"/>
    </row>
    <row r="20" spans="2:29" ht="20.25" customHeight="1">
      <c r="B20" s="24"/>
      <c r="C20" s="20"/>
      <c r="D20" s="20"/>
      <c r="E20" s="24"/>
      <c r="F20" s="24"/>
      <c r="G20" s="20"/>
      <c r="H20" s="24"/>
      <c r="I20" s="17"/>
      <c r="J20" s="17"/>
      <c r="K20" s="17"/>
      <c r="L20" s="17"/>
      <c r="M20" s="17"/>
      <c r="N20" s="24"/>
      <c r="O20" s="24"/>
      <c r="P20" s="23"/>
      <c r="Q20" s="23"/>
      <c r="R20" s="23"/>
      <c r="S20" s="23"/>
      <c r="T20" s="23"/>
      <c r="U20" s="23"/>
      <c r="V20" s="23"/>
      <c r="W20" s="20"/>
      <c r="X20" s="20"/>
      <c r="Y20" s="20"/>
      <c r="Z20" s="20"/>
      <c r="AA20" s="18"/>
      <c r="AB20" s="18"/>
      <c r="AC20" s="18"/>
    </row>
    <row r="21" spans="2:29" ht="20.25" customHeight="1">
      <c r="B21" s="24"/>
      <c r="C21" s="20"/>
      <c r="D21" s="20"/>
      <c r="E21" s="24"/>
      <c r="F21" s="24"/>
      <c r="G21" s="20"/>
      <c r="H21" s="24"/>
      <c r="I21" s="17" t="s">
        <v>81</v>
      </c>
      <c r="J21" s="17"/>
      <c r="K21" s="17"/>
      <c r="L21" s="17"/>
      <c r="M21" s="17"/>
      <c r="N21" s="24"/>
      <c r="O21" s="24"/>
      <c r="P21" s="23"/>
      <c r="Q21" s="23"/>
      <c r="R21" s="23"/>
      <c r="S21" s="23"/>
      <c r="T21" s="23"/>
      <c r="U21" s="23"/>
      <c r="V21" s="23"/>
      <c r="W21" s="20"/>
      <c r="X21" s="20"/>
      <c r="Y21" s="20"/>
      <c r="Z21" s="20"/>
      <c r="AA21" s="18"/>
      <c r="AB21" s="18"/>
      <c r="AC21" s="18"/>
    </row>
    <row r="22" spans="2:29" ht="20.25" customHeight="1">
      <c r="B22" s="24"/>
      <c r="C22" s="20"/>
      <c r="D22" s="24"/>
      <c r="E22" s="24"/>
      <c r="F22" s="24"/>
      <c r="G22" s="20"/>
      <c r="H22" s="24"/>
      <c r="I22" s="17" t="s">
        <v>98</v>
      </c>
      <c r="J22" s="17"/>
      <c r="K22" s="17"/>
      <c r="L22" s="17"/>
      <c r="M22" s="17"/>
      <c r="N22" s="24"/>
      <c r="O22" s="24"/>
      <c r="P22" s="23"/>
      <c r="Q22" s="23"/>
      <c r="R22" s="23"/>
      <c r="S22" s="23"/>
      <c r="T22" s="23"/>
      <c r="U22" s="23"/>
      <c r="V22" s="23"/>
      <c r="W22" s="20"/>
      <c r="X22" s="20"/>
      <c r="Y22" s="20"/>
      <c r="Z22" s="20"/>
      <c r="AA22" s="18"/>
      <c r="AB22" s="18"/>
      <c r="AC22" s="18"/>
    </row>
    <row r="23" spans="2:29" ht="27.75" customHeight="1"/>
    <row r="24" spans="2:29" ht="22.5" customHeight="1">
      <c r="B24" s="29" t="s">
        <v>14</v>
      </c>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2:29" ht="24.75" customHeight="1">
      <c r="B25" s="30" t="s">
        <v>27</v>
      </c>
      <c r="C25" s="30"/>
      <c r="D25" s="30"/>
      <c r="E25" s="30"/>
      <c r="F25" s="14" t="s">
        <v>26</v>
      </c>
      <c r="G25" s="14"/>
      <c r="H25" s="14"/>
      <c r="J25" s="11" t="s">
        <v>60</v>
      </c>
      <c r="K25" s="11"/>
      <c r="L25" s="11"/>
      <c r="M25" s="11"/>
      <c r="N25" s="11"/>
      <c r="O25" s="31" t="s">
        <v>95</v>
      </c>
      <c r="P25" s="31"/>
      <c r="Q25" s="31"/>
      <c r="R25" s="31"/>
      <c r="S25" s="31"/>
      <c r="T25" s="31"/>
      <c r="U25" s="31"/>
      <c r="V25" s="31"/>
      <c r="W25" s="31"/>
      <c r="X25" s="31"/>
      <c r="Y25" s="31"/>
      <c r="Z25" s="31"/>
    </row>
    <row r="26" spans="2:29" s="34" customFormat="1" ht="72" customHeight="1">
      <c r="B26" s="32" t="s">
        <v>0</v>
      </c>
      <c r="C26" s="13" t="s">
        <v>1</v>
      </c>
      <c r="D26" s="13" t="s">
        <v>7</v>
      </c>
      <c r="E26" s="7" t="s">
        <v>16</v>
      </c>
      <c r="F26" s="7" t="s">
        <v>17</v>
      </c>
      <c r="G26" s="13" t="s">
        <v>9</v>
      </c>
      <c r="H26" s="13"/>
      <c r="I26" s="12" t="s">
        <v>12</v>
      </c>
      <c r="J26" s="10" t="s">
        <v>4</v>
      </c>
      <c r="K26" s="15" t="s">
        <v>96</v>
      </c>
      <c r="L26" s="10" t="s">
        <v>25</v>
      </c>
      <c r="M26" s="10" t="s">
        <v>2</v>
      </c>
      <c r="N26" s="10" t="s">
        <v>3</v>
      </c>
      <c r="O26" s="10" t="s">
        <v>5</v>
      </c>
      <c r="P26" s="10" t="s">
        <v>24</v>
      </c>
      <c r="Q26" s="10" t="s">
        <v>20</v>
      </c>
      <c r="R26" s="10" t="s">
        <v>59</v>
      </c>
      <c r="S26" s="33" t="s">
        <v>21</v>
      </c>
      <c r="T26" s="33"/>
      <c r="U26" s="10" t="s">
        <v>18</v>
      </c>
      <c r="V26" s="10" t="s">
        <v>58</v>
      </c>
      <c r="W26" s="10" t="s">
        <v>19</v>
      </c>
      <c r="X26" s="10" t="s">
        <v>6</v>
      </c>
      <c r="Y26" s="10" t="s">
        <v>15</v>
      </c>
      <c r="Z26" s="33" t="s">
        <v>13</v>
      </c>
    </row>
    <row r="27" spans="2:29" s="34" customFormat="1" ht="62.25" customHeight="1">
      <c r="B27" s="32"/>
      <c r="C27" s="13"/>
      <c r="D27" s="13"/>
      <c r="E27" s="9" t="s">
        <v>8</v>
      </c>
      <c r="F27" s="9" t="s">
        <v>8</v>
      </c>
      <c r="G27" s="9" t="s">
        <v>10</v>
      </c>
      <c r="H27" s="9" t="s">
        <v>11</v>
      </c>
      <c r="I27" s="12"/>
      <c r="J27" s="10"/>
      <c r="K27" s="16"/>
      <c r="L27" s="10"/>
      <c r="M27" s="10"/>
      <c r="N27" s="10"/>
      <c r="O27" s="10"/>
      <c r="P27" s="10"/>
      <c r="Q27" s="10"/>
      <c r="R27" s="10"/>
      <c r="S27" s="8" t="s">
        <v>23</v>
      </c>
      <c r="T27" s="8" t="s">
        <v>22</v>
      </c>
      <c r="U27" s="10"/>
      <c r="V27" s="10"/>
      <c r="W27" s="10"/>
      <c r="X27" s="10"/>
      <c r="Y27" s="10"/>
      <c r="Z27" s="33"/>
    </row>
    <row r="28" spans="2:29" ht="27" customHeight="1">
      <c r="B28" s="35">
        <v>1</v>
      </c>
      <c r="C28" s="2" t="s">
        <v>79</v>
      </c>
      <c r="D28" s="3" t="s">
        <v>29</v>
      </c>
      <c r="E28" s="4">
        <v>6</v>
      </c>
      <c r="F28" s="4">
        <v>6</v>
      </c>
      <c r="G28" s="5"/>
      <c r="H28" s="5"/>
      <c r="I28" s="4">
        <v>8</v>
      </c>
      <c r="J28" s="4">
        <v>30</v>
      </c>
      <c r="K28" s="4"/>
      <c r="L28" s="4"/>
      <c r="M28" s="4"/>
      <c r="N28" s="4"/>
      <c r="O28" s="4"/>
      <c r="P28" s="4"/>
      <c r="Q28" s="4"/>
      <c r="R28" s="4">
        <v>10</v>
      </c>
      <c r="S28" s="4"/>
      <c r="T28" s="4"/>
      <c r="U28" s="4"/>
      <c r="V28" s="4">
        <v>6</v>
      </c>
      <c r="W28" s="4">
        <v>2</v>
      </c>
      <c r="X28" s="4">
        <f>F28+J28+R28+W28</f>
        <v>48</v>
      </c>
      <c r="Y28" s="36">
        <v>44440</v>
      </c>
      <c r="Z28" s="37"/>
    </row>
    <row r="29" spans="2:29" ht="27" customHeight="1">
      <c r="B29" s="35">
        <v>2</v>
      </c>
      <c r="C29" s="2" t="s">
        <v>28</v>
      </c>
      <c r="D29" s="3" t="s">
        <v>30</v>
      </c>
      <c r="E29" s="4">
        <v>6</v>
      </c>
      <c r="F29" s="4">
        <v>6</v>
      </c>
      <c r="G29" s="4"/>
      <c r="H29" s="4"/>
      <c r="I29" s="4" t="s">
        <v>62</v>
      </c>
      <c r="J29" s="4">
        <v>20</v>
      </c>
      <c r="K29" s="4">
        <v>8</v>
      </c>
      <c r="L29" s="4"/>
      <c r="M29" s="4"/>
      <c r="N29" s="4"/>
      <c r="O29" s="4"/>
      <c r="P29" s="4"/>
      <c r="Q29" s="4"/>
      <c r="R29" s="4">
        <v>10</v>
      </c>
      <c r="S29" s="4"/>
      <c r="T29" s="4"/>
      <c r="U29" s="4"/>
      <c r="V29" s="4">
        <v>6</v>
      </c>
      <c r="W29" s="4">
        <v>5</v>
      </c>
      <c r="X29" s="4">
        <f>F29+J29+R29+W29</f>
        <v>41</v>
      </c>
      <c r="Y29" s="36">
        <v>44440</v>
      </c>
      <c r="Z29" s="37"/>
    </row>
    <row r="30" spans="2:29" ht="27" customHeight="1">
      <c r="B30" s="35">
        <v>3</v>
      </c>
      <c r="C30" s="2" t="s">
        <v>85</v>
      </c>
      <c r="D30" s="3" t="s">
        <v>93</v>
      </c>
      <c r="E30" s="4">
        <v>20</v>
      </c>
      <c r="F30" s="4">
        <v>24</v>
      </c>
      <c r="G30" s="4"/>
      <c r="H30" s="4"/>
      <c r="I30" s="4">
        <f t="shared" ref="I29:I50" si="0">SUM(E30:H30)</f>
        <v>44</v>
      </c>
      <c r="J30" s="4"/>
      <c r="K30" s="4">
        <v>8</v>
      </c>
      <c r="L30" s="4"/>
      <c r="M30" s="4"/>
      <c r="N30" s="4"/>
      <c r="O30" s="4">
        <v>3</v>
      </c>
      <c r="P30" s="4"/>
      <c r="Q30" s="4"/>
      <c r="R30" s="4">
        <v>10</v>
      </c>
      <c r="S30" s="4"/>
      <c r="T30" s="4"/>
      <c r="U30" s="4">
        <v>10</v>
      </c>
      <c r="V30" s="4">
        <v>20</v>
      </c>
      <c r="W30" s="4">
        <v>3</v>
      </c>
      <c r="X30" s="4">
        <f>F30+O30+R30+U30+W30</f>
        <v>50</v>
      </c>
      <c r="Y30" s="36">
        <v>44440</v>
      </c>
      <c r="Z30" s="37"/>
    </row>
    <row r="31" spans="2:29" ht="27" customHeight="1">
      <c r="B31" s="35">
        <v>4</v>
      </c>
      <c r="C31" s="2" t="s">
        <v>31</v>
      </c>
      <c r="D31" s="3" t="s">
        <v>36</v>
      </c>
      <c r="E31" s="4">
        <v>20</v>
      </c>
      <c r="F31" s="4">
        <v>24</v>
      </c>
      <c r="G31" s="4"/>
      <c r="H31" s="4"/>
      <c r="I31" s="4">
        <f t="shared" si="0"/>
        <v>44</v>
      </c>
      <c r="J31" s="4"/>
      <c r="K31" s="4">
        <v>8</v>
      </c>
      <c r="L31" s="4"/>
      <c r="M31" s="4"/>
      <c r="N31" s="5"/>
      <c r="O31" s="4">
        <v>3</v>
      </c>
      <c r="P31" s="4"/>
      <c r="Q31" s="4"/>
      <c r="R31" s="4">
        <v>10</v>
      </c>
      <c r="S31" s="4"/>
      <c r="T31" s="4"/>
      <c r="U31" s="5">
        <v>10</v>
      </c>
      <c r="V31" s="4">
        <v>20</v>
      </c>
      <c r="W31" s="4">
        <v>3</v>
      </c>
      <c r="X31" s="4">
        <f t="shared" ref="X31:X35" si="1">F31+O31+R31+U31+W31</f>
        <v>50</v>
      </c>
      <c r="Y31" s="36">
        <v>44440</v>
      </c>
      <c r="Z31" s="37"/>
    </row>
    <row r="32" spans="2:29" ht="27" customHeight="1">
      <c r="B32" s="35">
        <v>5</v>
      </c>
      <c r="C32" s="2" t="s">
        <v>32</v>
      </c>
      <c r="D32" s="3" t="s">
        <v>37</v>
      </c>
      <c r="E32" s="4">
        <v>20</v>
      </c>
      <c r="F32" s="4">
        <v>24</v>
      </c>
      <c r="G32" s="4"/>
      <c r="H32" s="4"/>
      <c r="I32" s="4">
        <f t="shared" si="0"/>
        <v>44</v>
      </c>
      <c r="J32" s="4"/>
      <c r="K32" s="4">
        <v>8</v>
      </c>
      <c r="L32" s="4"/>
      <c r="M32" s="4"/>
      <c r="N32" s="5"/>
      <c r="O32" s="4">
        <v>3</v>
      </c>
      <c r="P32" s="4"/>
      <c r="Q32" s="4"/>
      <c r="R32" s="4">
        <v>10</v>
      </c>
      <c r="S32" s="4"/>
      <c r="T32" s="4"/>
      <c r="U32" s="5">
        <v>10</v>
      </c>
      <c r="V32" s="4">
        <v>20</v>
      </c>
      <c r="W32" s="4">
        <v>3</v>
      </c>
      <c r="X32" s="4">
        <f t="shared" si="1"/>
        <v>50</v>
      </c>
      <c r="Y32" s="36">
        <v>44440</v>
      </c>
      <c r="Z32" s="37"/>
    </row>
    <row r="33" spans="2:26" ht="27" customHeight="1">
      <c r="B33" s="35">
        <v>6</v>
      </c>
      <c r="C33" s="2" t="s">
        <v>33</v>
      </c>
      <c r="D33" s="3" t="s">
        <v>38</v>
      </c>
      <c r="E33" s="4">
        <v>20</v>
      </c>
      <c r="F33" s="4">
        <v>24</v>
      </c>
      <c r="G33" s="4"/>
      <c r="H33" s="4"/>
      <c r="I33" s="4">
        <f t="shared" si="0"/>
        <v>44</v>
      </c>
      <c r="J33" s="4"/>
      <c r="K33" s="4">
        <v>8</v>
      </c>
      <c r="L33" s="4"/>
      <c r="M33" s="4"/>
      <c r="N33" s="5"/>
      <c r="O33" s="4">
        <v>3</v>
      </c>
      <c r="P33" s="4"/>
      <c r="Q33" s="4"/>
      <c r="R33" s="4">
        <v>10</v>
      </c>
      <c r="S33" s="4"/>
      <c r="T33" s="4"/>
      <c r="U33" s="5">
        <v>10</v>
      </c>
      <c r="V33" s="4">
        <v>20</v>
      </c>
      <c r="W33" s="4">
        <v>3</v>
      </c>
      <c r="X33" s="4">
        <f t="shared" si="1"/>
        <v>50</v>
      </c>
      <c r="Y33" s="36">
        <v>44440</v>
      </c>
      <c r="Z33" s="37"/>
    </row>
    <row r="34" spans="2:26" ht="27" customHeight="1">
      <c r="B34" s="35">
        <v>7</v>
      </c>
      <c r="C34" s="2" t="s">
        <v>34</v>
      </c>
      <c r="D34" s="3" t="s">
        <v>39</v>
      </c>
      <c r="E34" s="4">
        <v>20</v>
      </c>
      <c r="F34" s="4">
        <v>24</v>
      </c>
      <c r="G34" s="4"/>
      <c r="H34" s="4"/>
      <c r="I34" s="4">
        <f t="shared" si="0"/>
        <v>44</v>
      </c>
      <c r="J34" s="4"/>
      <c r="K34" s="4">
        <v>8</v>
      </c>
      <c r="L34" s="4"/>
      <c r="M34" s="4"/>
      <c r="N34" s="5"/>
      <c r="O34" s="4">
        <v>3</v>
      </c>
      <c r="P34" s="4"/>
      <c r="Q34" s="4"/>
      <c r="R34" s="4">
        <v>10</v>
      </c>
      <c r="S34" s="4"/>
      <c r="T34" s="4"/>
      <c r="U34" s="5">
        <v>10</v>
      </c>
      <c r="V34" s="4">
        <v>20</v>
      </c>
      <c r="W34" s="4">
        <v>3</v>
      </c>
      <c r="X34" s="4">
        <f t="shared" si="1"/>
        <v>50</v>
      </c>
      <c r="Y34" s="36">
        <v>44440</v>
      </c>
      <c r="Z34" s="37"/>
    </row>
    <row r="35" spans="2:26" ht="27" customHeight="1">
      <c r="B35" s="35">
        <v>8</v>
      </c>
      <c r="C35" s="2" t="s">
        <v>35</v>
      </c>
      <c r="D35" s="3" t="s">
        <v>40</v>
      </c>
      <c r="E35" s="4">
        <v>20</v>
      </c>
      <c r="F35" s="4">
        <v>24</v>
      </c>
      <c r="G35" s="4"/>
      <c r="H35" s="4"/>
      <c r="I35" s="4">
        <f t="shared" si="0"/>
        <v>44</v>
      </c>
      <c r="J35" s="4"/>
      <c r="K35" s="4">
        <v>8</v>
      </c>
      <c r="L35" s="4"/>
      <c r="M35" s="4"/>
      <c r="N35" s="5"/>
      <c r="O35" s="4">
        <v>3</v>
      </c>
      <c r="P35" s="4"/>
      <c r="Q35" s="4"/>
      <c r="R35" s="4">
        <v>10</v>
      </c>
      <c r="S35" s="4"/>
      <c r="T35" s="4"/>
      <c r="U35" s="5">
        <v>6</v>
      </c>
      <c r="V35" s="4">
        <v>20</v>
      </c>
      <c r="W35" s="4">
        <v>3</v>
      </c>
      <c r="X35" s="4">
        <f t="shared" si="1"/>
        <v>46</v>
      </c>
      <c r="Y35" s="36">
        <v>44440</v>
      </c>
      <c r="Z35" s="37"/>
    </row>
    <row r="36" spans="2:26" ht="27" customHeight="1">
      <c r="B36" s="35">
        <v>9</v>
      </c>
      <c r="C36" s="2" t="s">
        <v>41</v>
      </c>
      <c r="D36" s="3" t="s">
        <v>50</v>
      </c>
      <c r="E36" s="4">
        <v>15</v>
      </c>
      <c r="F36" s="4">
        <v>15</v>
      </c>
      <c r="G36" s="4"/>
      <c r="H36" s="4"/>
      <c r="I36" s="4">
        <f t="shared" si="0"/>
        <v>30</v>
      </c>
      <c r="J36" s="4"/>
      <c r="K36" s="4">
        <v>8</v>
      </c>
      <c r="L36" s="4"/>
      <c r="M36" s="4">
        <v>15</v>
      </c>
      <c r="N36" s="5">
        <v>2</v>
      </c>
      <c r="O36" s="4">
        <v>3</v>
      </c>
      <c r="P36" s="4"/>
      <c r="Q36" s="4"/>
      <c r="R36" s="4">
        <v>10</v>
      </c>
      <c r="S36" s="4">
        <v>4</v>
      </c>
      <c r="T36" s="4">
        <v>4</v>
      </c>
      <c r="U36" s="5"/>
      <c r="V36" s="4"/>
      <c r="W36" s="4">
        <v>3</v>
      </c>
      <c r="X36" s="4">
        <f>SUM(J36:W36)</f>
        <v>49</v>
      </c>
      <c r="Y36" s="36">
        <v>44440</v>
      </c>
      <c r="Z36" s="37"/>
    </row>
    <row r="37" spans="2:26" ht="27" customHeight="1">
      <c r="B37" s="35">
        <v>10</v>
      </c>
      <c r="C37" s="38" t="s">
        <v>91</v>
      </c>
      <c r="D37" s="3" t="s">
        <v>92</v>
      </c>
      <c r="E37" s="4">
        <v>20</v>
      </c>
      <c r="F37" s="4">
        <v>24</v>
      </c>
      <c r="G37" s="4"/>
      <c r="H37" s="4"/>
      <c r="I37" s="4">
        <f t="shared" ref="I37" si="2">SUM(E37:H37)</f>
        <v>44</v>
      </c>
      <c r="J37" s="4"/>
      <c r="K37" s="4">
        <v>8</v>
      </c>
      <c r="L37" s="4"/>
      <c r="M37" s="4"/>
      <c r="N37" s="5"/>
      <c r="O37" s="4">
        <v>3</v>
      </c>
      <c r="P37" s="4"/>
      <c r="Q37" s="4"/>
      <c r="R37" s="4">
        <v>10</v>
      </c>
      <c r="S37" s="4"/>
      <c r="T37" s="4"/>
      <c r="U37" s="5">
        <v>10</v>
      </c>
      <c r="V37" s="4">
        <v>20</v>
      </c>
      <c r="W37" s="4">
        <v>3</v>
      </c>
      <c r="X37" s="4">
        <f>F37+O37+R37+U37+W37</f>
        <v>50</v>
      </c>
      <c r="Y37" s="36">
        <v>44440</v>
      </c>
      <c r="Z37" s="37"/>
    </row>
    <row r="38" spans="2:26" ht="27" customHeight="1">
      <c r="B38" s="35">
        <v>11</v>
      </c>
      <c r="C38" s="2" t="s">
        <v>42</v>
      </c>
      <c r="D38" s="3" t="s">
        <v>51</v>
      </c>
      <c r="E38" s="4">
        <v>15</v>
      </c>
      <c r="F38" s="4">
        <v>15</v>
      </c>
      <c r="G38" s="4"/>
      <c r="H38" s="4"/>
      <c r="I38" s="4">
        <f t="shared" si="0"/>
        <v>30</v>
      </c>
      <c r="J38" s="4"/>
      <c r="K38" s="4">
        <v>8</v>
      </c>
      <c r="L38" s="4"/>
      <c r="M38" s="4">
        <v>15</v>
      </c>
      <c r="N38" s="5">
        <v>2</v>
      </c>
      <c r="O38" s="4">
        <v>3</v>
      </c>
      <c r="P38" s="4"/>
      <c r="Q38" s="4"/>
      <c r="R38" s="4"/>
      <c r="S38" s="4"/>
      <c r="T38" s="4"/>
      <c r="U38" s="5"/>
      <c r="V38" s="4"/>
      <c r="W38" s="4">
        <v>3</v>
      </c>
      <c r="X38" s="4">
        <f>SUM(M38:W38)</f>
        <v>23</v>
      </c>
      <c r="Y38" s="36">
        <v>44440</v>
      </c>
      <c r="Z38" s="37" t="s">
        <v>70</v>
      </c>
    </row>
    <row r="39" spans="2:26" ht="27" customHeight="1">
      <c r="B39" s="35">
        <v>12</v>
      </c>
      <c r="C39" s="2" t="s">
        <v>43</v>
      </c>
      <c r="D39" s="3" t="s">
        <v>51</v>
      </c>
      <c r="E39" s="4">
        <v>15</v>
      </c>
      <c r="F39" s="4">
        <v>15</v>
      </c>
      <c r="G39" s="4"/>
      <c r="H39" s="4"/>
      <c r="I39" s="4">
        <f t="shared" si="0"/>
        <v>30</v>
      </c>
      <c r="J39" s="4"/>
      <c r="K39" s="4">
        <v>8</v>
      </c>
      <c r="L39" s="4"/>
      <c r="M39" s="4">
        <v>15</v>
      </c>
      <c r="N39" s="5">
        <v>2</v>
      </c>
      <c r="O39" s="4">
        <v>3</v>
      </c>
      <c r="P39" s="4"/>
      <c r="Q39" s="4"/>
      <c r="R39" s="4"/>
      <c r="S39" s="4">
        <v>6</v>
      </c>
      <c r="T39" s="4"/>
      <c r="U39" s="5"/>
      <c r="V39" s="4"/>
      <c r="W39" s="4">
        <v>3</v>
      </c>
      <c r="X39" s="4">
        <f t="shared" ref="X39:X51" si="3">SUM(M39:W39)</f>
        <v>29</v>
      </c>
      <c r="Y39" s="36">
        <v>44440</v>
      </c>
      <c r="Z39" s="37" t="s">
        <v>70</v>
      </c>
    </row>
    <row r="40" spans="2:26" ht="27" customHeight="1">
      <c r="B40" s="35">
        <v>13</v>
      </c>
      <c r="C40" s="2" t="s">
        <v>44</v>
      </c>
      <c r="D40" s="3" t="s">
        <v>51</v>
      </c>
      <c r="E40" s="4">
        <v>15</v>
      </c>
      <c r="F40" s="4">
        <v>15</v>
      </c>
      <c r="G40" s="4"/>
      <c r="H40" s="4"/>
      <c r="I40" s="4">
        <f t="shared" si="0"/>
        <v>30</v>
      </c>
      <c r="J40" s="4"/>
      <c r="K40" s="4">
        <v>8</v>
      </c>
      <c r="L40" s="4"/>
      <c r="M40" s="4">
        <v>15</v>
      </c>
      <c r="N40" s="5">
        <v>2</v>
      </c>
      <c r="O40" s="4">
        <v>3</v>
      </c>
      <c r="P40" s="4"/>
      <c r="Q40" s="4"/>
      <c r="R40" s="4"/>
      <c r="S40" s="4"/>
      <c r="T40" s="4"/>
      <c r="U40" s="5"/>
      <c r="V40" s="4"/>
      <c r="W40" s="4">
        <v>3</v>
      </c>
      <c r="X40" s="4">
        <f t="shared" si="3"/>
        <v>23</v>
      </c>
      <c r="Y40" s="36">
        <v>44440</v>
      </c>
      <c r="Z40" s="37" t="s">
        <v>70</v>
      </c>
    </row>
    <row r="41" spans="2:26" ht="27" customHeight="1">
      <c r="B41" s="35">
        <v>14</v>
      </c>
      <c r="C41" s="2" t="s">
        <v>86</v>
      </c>
      <c r="D41" s="3" t="s">
        <v>57</v>
      </c>
      <c r="E41" s="4">
        <v>15</v>
      </c>
      <c r="F41" s="4">
        <v>15</v>
      </c>
      <c r="G41" s="4"/>
      <c r="H41" s="4"/>
      <c r="I41" s="4">
        <f t="shared" ref="I41" si="4">SUM(E41:H41)</f>
        <v>30</v>
      </c>
      <c r="J41" s="4"/>
      <c r="K41" s="4">
        <v>8</v>
      </c>
      <c r="L41" s="4"/>
      <c r="M41" s="4">
        <v>15</v>
      </c>
      <c r="N41" s="5">
        <v>2</v>
      </c>
      <c r="O41" s="4">
        <v>3</v>
      </c>
      <c r="P41" s="4"/>
      <c r="Q41" s="4"/>
      <c r="R41" s="4"/>
      <c r="S41" s="4"/>
      <c r="T41" s="4"/>
      <c r="U41" s="5"/>
      <c r="V41" s="4"/>
      <c r="W41" s="4">
        <v>3</v>
      </c>
      <c r="X41" s="4">
        <f t="shared" si="3"/>
        <v>23</v>
      </c>
      <c r="Y41" s="36">
        <v>44440</v>
      </c>
      <c r="Z41" s="37"/>
    </row>
    <row r="42" spans="2:26" ht="27" customHeight="1">
      <c r="B42" s="35">
        <v>15</v>
      </c>
      <c r="C42" s="2" t="s">
        <v>45</v>
      </c>
      <c r="D42" s="3" t="s">
        <v>52</v>
      </c>
      <c r="E42" s="4">
        <v>15</v>
      </c>
      <c r="F42" s="4">
        <v>15</v>
      </c>
      <c r="G42" s="4"/>
      <c r="H42" s="4"/>
      <c r="I42" s="4">
        <f t="shared" si="0"/>
        <v>30</v>
      </c>
      <c r="J42" s="4"/>
      <c r="K42" s="4">
        <v>8</v>
      </c>
      <c r="L42" s="4"/>
      <c r="M42" s="4">
        <v>15</v>
      </c>
      <c r="N42" s="5">
        <v>2</v>
      </c>
      <c r="O42" s="4">
        <v>3</v>
      </c>
      <c r="P42" s="4"/>
      <c r="Q42" s="4"/>
      <c r="R42" s="4"/>
      <c r="S42" s="4"/>
      <c r="T42" s="4"/>
      <c r="U42" s="5"/>
      <c r="V42" s="4"/>
      <c r="W42" s="4">
        <v>3</v>
      </c>
      <c r="X42" s="4">
        <f t="shared" si="3"/>
        <v>23</v>
      </c>
      <c r="Y42" s="36">
        <v>44440</v>
      </c>
      <c r="Z42" s="37" t="s">
        <v>80</v>
      </c>
    </row>
    <row r="43" spans="2:26" ht="27" customHeight="1">
      <c r="B43" s="35">
        <v>16</v>
      </c>
      <c r="C43" s="2" t="s">
        <v>84</v>
      </c>
      <c r="D43" s="3" t="s">
        <v>53</v>
      </c>
      <c r="E43" s="4">
        <v>0</v>
      </c>
      <c r="F43" s="4">
        <v>0</v>
      </c>
      <c r="G43" s="4">
        <v>15</v>
      </c>
      <c r="H43" s="4">
        <v>15</v>
      </c>
      <c r="I43" s="4">
        <f t="shared" si="0"/>
        <v>30</v>
      </c>
      <c r="J43" s="4"/>
      <c r="K43" s="4">
        <v>8</v>
      </c>
      <c r="L43" s="4"/>
      <c r="M43" s="4">
        <v>15</v>
      </c>
      <c r="N43" s="5">
        <v>2</v>
      </c>
      <c r="O43" s="4">
        <v>3</v>
      </c>
      <c r="P43" s="4"/>
      <c r="Q43" s="4"/>
      <c r="R43" s="4"/>
      <c r="S43" s="4"/>
      <c r="T43" s="4"/>
      <c r="U43" s="5"/>
      <c r="V43" s="4"/>
      <c r="W43" s="4">
        <v>3</v>
      </c>
      <c r="X43" s="4">
        <f t="shared" si="3"/>
        <v>23</v>
      </c>
      <c r="Y43" s="36">
        <v>44440</v>
      </c>
      <c r="Z43" s="37" t="s">
        <v>94</v>
      </c>
    </row>
    <row r="44" spans="2:26" ht="27" customHeight="1">
      <c r="B44" s="35">
        <v>17</v>
      </c>
      <c r="C44" s="2" t="s">
        <v>46</v>
      </c>
      <c r="D44" s="3" t="s">
        <v>54</v>
      </c>
      <c r="E44" s="4">
        <v>15</v>
      </c>
      <c r="F44" s="4">
        <v>15</v>
      </c>
      <c r="G44" s="4"/>
      <c r="H44" s="4"/>
      <c r="I44" s="4">
        <f>SUM(E44:H44)</f>
        <v>30</v>
      </c>
      <c r="J44" s="4"/>
      <c r="K44" s="4">
        <v>8</v>
      </c>
      <c r="L44" s="4"/>
      <c r="M44" s="4">
        <v>15</v>
      </c>
      <c r="N44" s="5">
        <v>2</v>
      </c>
      <c r="O44" s="4">
        <v>3</v>
      </c>
      <c r="P44" s="4"/>
      <c r="Q44" s="4"/>
      <c r="R44" s="4">
        <v>4</v>
      </c>
      <c r="S44" s="4"/>
      <c r="T44" s="4"/>
      <c r="U44" s="5"/>
      <c r="V44" s="4"/>
      <c r="W44" s="4">
        <v>3</v>
      </c>
      <c r="X44" s="4">
        <f t="shared" si="3"/>
        <v>27</v>
      </c>
      <c r="Y44" s="36">
        <v>44440</v>
      </c>
      <c r="Z44" s="37"/>
    </row>
    <row r="45" spans="2:26" ht="27" customHeight="1">
      <c r="B45" s="35">
        <v>18</v>
      </c>
      <c r="C45" s="2" t="s">
        <v>47</v>
      </c>
      <c r="D45" s="3" t="s">
        <v>55</v>
      </c>
      <c r="E45" s="4">
        <v>15</v>
      </c>
      <c r="F45" s="4">
        <v>15</v>
      </c>
      <c r="G45" s="4"/>
      <c r="H45" s="4"/>
      <c r="I45" s="4">
        <f t="shared" si="0"/>
        <v>30</v>
      </c>
      <c r="J45" s="4"/>
      <c r="K45" s="4">
        <v>8</v>
      </c>
      <c r="L45" s="4"/>
      <c r="M45" s="4">
        <v>15</v>
      </c>
      <c r="N45" s="5">
        <v>2</v>
      </c>
      <c r="O45" s="4">
        <v>3</v>
      </c>
      <c r="P45" s="4"/>
      <c r="Q45" s="4"/>
      <c r="R45" s="4"/>
      <c r="S45" s="4"/>
      <c r="T45" s="4"/>
      <c r="U45" s="5"/>
      <c r="V45" s="4"/>
      <c r="W45" s="4">
        <v>3</v>
      </c>
      <c r="X45" s="4">
        <f t="shared" si="3"/>
        <v>23</v>
      </c>
      <c r="Y45" s="36">
        <v>44440</v>
      </c>
      <c r="Z45" s="37"/>
    </row>
    <row r="46" spans="2:26" ht="27" customHeight="1">
      <c r="B46" s="35">
        <v>19</v>
      </c>
      <c r="C46" s="2" t="s">
        <v>48</v>
      </c>
      <c r="D46" s="3" t="s">
        <v>56</v>
      </c>
      <c r="E46" s="4">
        <v>15</v>
      </c>
      <c r="F46" s="4">
        <v>15</v>
      </c>
      <c r="G46" s="4"/>
      <c r="H46" s="4"/>
      <c r="I46" s="4">
        <f t="shared" si="0"/>
        <v>30</v>
      </c>
      <c r="J46" s="4"/>
      <c r="K46" s="4">
        <v>8</v>
      </c>
      <c r="L46" s="4"/>
      <c r="M46" s="4">
        <v>15</v>
      </c>
      <c r="N46" s="5">
        <v>2</v>
      </c>
      <c r="O46" s="4">
        <v>3</v>
      </c>
      <c r="P46" s="4"/>
      <c r="Q46" s="4"/>
      <c r="R46" s="4"/>
      <c r="S46" s="4"/>
      <c r="T46" s="4"/>
      <c r="U46" s="5"/>
      <c r="V46" s="4"/>
      <c r="W46" s="4">
        <v>3</v>
      </c>
      <c r="X46" s="4">
        <f t="shared" si="3"/>
        <v>23</v>
      </c>
      <c r="Y46" s="36">
        <v>44440</v>
      </c>
      <c r="Z46" s="37"/>
    </row>
    <row r="47" spans="2:26" ht="27" customHeight="1">
      <c r="B47" s="35">
        <v>20</v>
      </c>
      <c r="C47" s="2" t="s">
        <v>49</v>
      </c>
      <c r="D47" s="3" t="s">
        <v>57</v>
      </c>
      <c r="E47" s="4">
        <v>15</v>
      </c>
      <c r="F47" s="4">
        <v>15</v>
      </c>
      <c r="G47" s="4"/>
      <c r="H47" s="4"/>
      <c r="I47" s="4">
        <f t="shared" si="0"/>
        <v>30</v>
      </c>
      <c r="J47" s="4"/>
      <c r="K47" s="4">
        <v>8</v>
      </c>
      <c r="L47" s="4"/>
      <c r="M47" s="4">
        <v>15</v>
      </c>
      <c r="N47" s="5">
        <v>2</v>
      </c>
      <c r="O47" s="4">
        <v>3</v>
      </c>
      <c r="P47" s="4"/>
      <c r="Q47" s="4"/>
      <c r="R47" s="4">
        <v>4</v>
      </c>
      <c r="S47" s="4"/>
      <c r="T47" s="4"/>
      <c r="U47" s="5"/>
      <c r="V47" s="4"/>
      <c r="W47" s="4">
        <v>3</v>
      </c>
      <c r="X47" s="4">
        <f t="shared" si="3"/>
        <v>27</v>
      </c>
      <c r="Y47" s="36">
        <v>44440</v>
      </c>
      <c r="Z47" s="37"/>
    </row>
    <row r="48" spans="2:26" ht="27" customHeight="1">
      <c r="B48" s="35">
        <v>21</v>
      </c>
      <c r="C48" s="38" t="s">
        <v>87</v>
      </c>
      <c r="D48" s="3" t="s">
        <v>54</v>
      </c>
      <c r="E48" s="4">
        <v>15</v>
      </c>
      <c r="F48" s="4">
        <v>15</v>
      </c>
      <c r="G48" s="4"/>
      <c r="H48" s="4"/>
      <c r="I48" s="4">
        <f>SUM(E48:H48)</f>
        <v>30</v>
      </c>
      <c r="J48" s="4"/>
      <c r="K48" s="4">
        <v>8</v>
      </c>
      <c r="L48" s="4"/>
      <c r="M48" s="4">
        <v>15</v>
      </c>
      <c r="N48" s="5">
        <v>2</v>
      </c>
      <c r="O48" s="4">
        <v>3</v>
      </c>
      <c r="P48" s="4"/>
      <c r="Q48" s="4"/>
      <c r="R48" s="4"/>
      <c r="S48" s="4"/>
      <c r="T48" s="4"/>
      <c r="U48" s="5"/>
      <c r="V48" s="4"/>
      <c r="W48" s="4">
        <v>3</v>
      </c>
      <c r="X48" s="4">
        <f t="shared" si="3"/>
        <v>23</v>
      </c>
      <c r="Y48" s="36">
        <v>44440</v>
      </c>
      <c r="Z48" s="37"/>
    </row>
    <row r="49" spans="2:26" ht="27" customHeight="1">
      <c r="B49" s="35">
        <v>22</v>
      </c>
      <c r="C49" s="2" t="s">
        <v>74</v>
      </c>
      <c r="D49" s="3" t="s">
        <v>76</v>
      </c>
      <c r="E49" s="4">
        <v>15</v>
      </c>
      <c r="F49" s="4">
        <v>15</v>
      </c>
      <c r="G49" s="4"/>
      <c r="H49" s="4"/>
      <c r="I49" s="4">
        <f t="shared" si="0"/>
        <v>30</v>
      </c>
      <c r="J49" s="4"/>
      <c r="K49" s="4">
        <v>8</v>
      </c>
      <c r="L49" s="4"/>
      <c r="M49" s="4">
        <v>15</v>
      </c>
      <c r="N49" s="5">
        <v>2</v>
      </c>
      <c r="O49" s="4">
        <v>3</v>
      </c>
      <c r="P49" s="4"/>
      <c r="Q49" s="4"/>
      <c r="R49" s="4"/>
      <c r="S49" s="4"/>
      <c r="T49" s="4"/>
      <c r="U49" s="5"/>
      <c r="V49" s="4"/>
      <c r="W49" s="4">
        <v>3</v>
      </c>
      <c r="X49" s="4">
        <f t="shared" si="3"/>
        <v>23</v>
      </c>
      <c r="Y49" s="36">
        <v>44440</v>
      </c>
      <c r="Z49" s="37" t="s">
        <v>70</v>
      </c>
    </row>
    <row r="50" spans="2:26" ht="27" customHeight="1">
      <c r="B50" s="35">
        <v>23</v>
      </c>
      <c r="C50" s="2" t="s">
        <v>75</v>
      </c>
      <c r="D50" s="3" t="s">
        <v>53</v>
      </c>
      <c r="E50" s="4">
        <v>15</v>
      </c>
      <c r="F50" s="4">
        <v>15</v>
      </c>
      <c r="G50" s="4"/>
      <c r="H50" s="4"/>
      <c r="I50" s="4">
        <f t="shared" si="0"/>
        <v>30</v>
      </c>
      <c r="J50" s="4"/>
      <c r="K50" s="4">
        <v>8</v>
      </c>
      <c r="L50" s="4"/>
      <c r="M50" s="4">
        <v>15</v>
      </c>
      <c r="N50" s="5">
        <v>2</v>
      </c>
      <c r="O50" s="4">
        <v>3</v>
      </c>
      <c r="P50" s="4"/>
      <c r="Q50" s="4"/>
      <c r="R50" s="4"/>
      <c r="S50" s="4"/>
      <c r="T50" s="4"/>
      <c r="U50" s="5"/>
      <c r="V50" s="4"/>
      <c r="W50" s="4">
        <v>3</v>
      </c>
      <c r="X50" s="4">
        <f t="shared" si="3"/>
        <v>23</v>
      </c>
      <c r="Y50" s="36">
        <v>44440</v>
      </c>
      <c r="Z50" s="37" t="s">
        <v>70</v>
      </c>
    </row>
    <row r="51" spans="2:26" ht="27" customHeight="1">
      <c r="B51" s="35">
        <v>24</v>
      </c>
      <c r="C51" s="38" t="s">
        <v>89</v>
      </c>
      <c r="D51" s="3" t="s">
        <v>51</v>
      </c>
      <c r="E51" s="4">
        <v>15</v>
      </c>
      <c r="F51" s="4"/>
      <c r="G51" s="4">
        <v>15</v>
      </c>
      <c r="H51" s="4"/>
      <c r="I51" s="4">
        <f t="shared" ref="I51:I52" si="5">SUM(E51:H51)</f>
        <v>30</v>
      </c>
      <c r="J51" s="4"/>
      <c r="K51" s="4">
        <v>8</v>
      </c>
      <c r="L51" s="4"/>
      <c r="M51" s="4">
        <v>15</v>
      </c>
      <c r="N51" s="5">
        <v>2</v>
      </c>
      <c r="O51" s="4">
        <v>3</v>
      </c>
      <c r="P51" s="4"/>
      <c r="Q51" s="4"/>
      <c r="R51" s="4"/>
      <c r="S51" s="4"/>
      <c r="T51" s="4">
        <v>3</v>
      </c>
      <c r="U51" s="5"/>
      <c r="V51" s="4"/>
      <c r="W51" s="4">
        <v>3</v>
      </c>
      <c r="X51" s="4">
        <f t="shared" si="3"/>
        <v>26</v>
      </c>
      <c r="Y51" s="36">
        <v>44440</v>
      </c>
      <c r="Z51" s="37" t="s">
        <v>70</v>
      </c>
    </row>
    <row r="52" spans="2:26" ht="27" customHeight="1">
      <c r="B52" s="35">
        <v>25</v>
      </c>
      <c r="C52" s="38" t="s">
        <v>90</v>
      </c>
      <c r="D52" s="2" t="s">
        <v>97</v>
      </c>
      <c r="E52" s="4">
        <v>20</v>
      </c>
      <c r="F52" s="4">
        <v>24</v>
      </c>
      <c r="G52" s="4"/>
      <c r="H52" s="4"/>
      <c r="I52" s="4">
        <f t="shared" si="5"/>
        <v>44</v>
      </c>
      <c r="J52" s="4"/>
      <c r="K52" s="4">
        <v>8</v>
      </c>
      <c r="L52" s="4"/>
      <c r="M52" s="4"/>
      <c r="N52" s="5"/>
      <c r="O52" s="4">
        <v>3</v>
      </c>
      <c r="P52" s="4"/>
      <c r="Q52" s="4"/>
      <c r="R52" s="4">
        <v>10</v>
      </c>
      <c r="S52" s="4"/>
      <c r="T52" s="4"/>
      <c r="U52" s="5">
        <v>10</v>
      </c>
      <c r="V52" s="4">
        <v>20</v>
      </c>
      <c r="W52" s="4">
        <v>3</v>
      </c>
      <c r="X52" s="4">
        <f>F52+O52+R52+U52+W52</f>
        <v>50</v>
      </c>
      <c r="Y52" s="36">
        <v>44440</v>
      </c>
      <c r="Z52" s="37"/>
    </row>
    <row r="53" spans="2:26" ht="27" customHeight="1">
      <c r="B53" s="35">
        <v>26</v>
      </c>
      <c r="C53" s="38" t="s">
        <v>88</v>
      </c>
      <c r="D53" s="3" t="s">
        <v>99</v>
      </c>
      <c r="E53" s="4">
        <v>20</v>
      </c>
      <c r="F53" s="4">
        <v>24</v>
      </c>
      <c r="G53" s="4"/>
      <c r="H53" s="4"/>
      <c r="I53" s="4">
        <f t="shared" ref="I53" si="6">SUM(E53:H53)</f>
        <v>44</v>
      </c>
      <c r="J53" s="4"/>
      <c r="K53" s="4">
        <v>8</v>
      </c>
      <c r="L53" s="4"/>
      <c r="M53" s="4"/>
      <c r="N53" s="5"/>
      <c r="O53" s="4">
        <v>3</v>
      </c>
      <c r="P53" s="4"/>
      <c r="Q53" s="4"/>
      <c r="R53" s="4">
        <v>10</v>
      </c>
      <c r="S53" s="4"/>
      <c r="T53" s="4"/>
      <c r="U53" s="5">
        <v>10</v>
      </c>
      <c r="V53" s="4">
        <v>20</v>
      </c>
      <c r="W53" s="4">
        <v>3</v>
      </c>
      <c r="X53" s="4">
        <f>F53+O53+R53+U53+W53</f>
        <v>50</v>
      </c>
      <c r="Y53" s="36">
        <v>44440</v>
      </c>
      <c r="Z53" s="37"/>
    </row>
    <row r="54" spans="2:26" ht="19.8" customHeight="1"/>
    <row r="55" spans="2:26" ht="19.8" customHeight="1"/>
    <row r="56" spans="2:26" ht="19.8" customHeight="1"/>
    <row r="57" spans="2:26" ht="19.8" customHeight="1"/>
  </sheetData>
  <mergeCells count="45">
    <mergeCell ref="B1:Z1"/>
    <mergeCell ref="B2:Z2"/>
    <mergeCell ref="B3:Z3"/>
    <mergeCell ref="W12:Z12"/>
    <mergeCell ref="W13:Z13"/>
    <mergeCell ref="Y6:Z6"/>
    <mergeCell ref="B8:Z8"/>
    <mergeCell ref="S4:T4"/>
    <mergeCell ref="AB6:AC6"/>
    <mergeCell ref="J9:N9"/>
    <mergeCell ref="G26:H26"/>
    <mergeCell ref="V26:V27"/>
    <mergeCell ref="Q26:Q27"/>
    <mergeCell ref="C10:Z11"/>
    <mergeCell ref="D26:D27"/>
    <mergeCell ref="U26:U27"/>
    <mergeCell ref="X26:X27"/>
    <mergeCell ref="F25:H25"/>
    <mergeCell ref="W26:W27"/>
    <mergeCell ref="Y26:Y27"/>
    <mergeCell ref="N26:N27"/>
    <mergeCell ref="M26:M27"/>
    <mergeCell ref="O26:O27"/>
    <mergeCell ref="L26:L27"/>
    <mergeCell ref="B25:E25"/>
    <mergeCell ref="O25:Z25"/>
    <mergeCell ref="B26:B27"/>
    <mergeCell ref="Z26:Z27"/>
    <mergeCell ref="J26:J27"/>
    <mergeCell ref="S26:T26"/>
    <mergeCell ref="P26:P27"/>
    <mergeCell ref="R26:R27"/>
    <mergeCell ref="C26:C27"/>
    <mergeCell ref="J25:N25"/>
    <mergeCell ref="I26:I27"/>
    <mergeCell ref="K26:K27"/>
    <mergeCell ref="B24:Z24"/>
    <mergeCell ref="I21:M21"/>
    <mergeCell ref="I22:M22"/>
    <mergeCell ref="C14:D14"/>
    <mergeCell ref="C16:D16"/>
    <mergeCell ref="C17:D17"/>
    <mergeCell ref="I18:M18"/>
    <mergeCell ref="I19:M19"/>
    <mergeCell ref="I20:M20"/>
  </mergeCells>
  <dataValidations count="2">
    <dataValidation allowBlank="1" showInputMessage="1" showErrorMessage="1" promptTitle="Diğer" prompt="(***) EK DERS GÖREVİ Bölümüne İlgili okulda varsa Bölüm/Atölye Şefliği, İşletmelerde Mesleki Eğitim, Mesleki Açık Öğretim vb ekders görevleri yazılacaktır." sqref="V26:V27"/>
    <dataValidation allowBlank="1" showInputMessage="1" showErrorMessage="1" promptTitle="Planlama" prompt="DYK dahil fiilen girilen haftalık her 10 saate 1 saat planlama yazılacak. (en fazla 3)" sqref="O26:O27"/>
  </dataValidations>
  <pageMargins left="0.39370078740157483" right="0.27559055118110237" top="0.31496062992125984" bottom="0.19685039370078741" header="0.23622047244094491" footer="0.15748031496062992"/>
  <pageSetup paperSize="9" scale="59"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Mem Onay</vt:lpstr>
      <vt:lpstr>'Mem Onay'!Print_Area</vt:lpstr>
      <vt:lpstr>'Mem Onay'!Print_Titles</vt:lpstr>
    </vt:vector>
  </TitlesOfParts>
  <Company>Milli Eğitim Bakanlığı</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HOBABLI HIZLI COO</dc:creator>
  <cp:lastModifiedBy>overseer</cp:lastModifiedBy>
  <cp:lastPrinted>2019-10-01T05:47:42Z</cp:lastPrinted>
  <dcterms:created xsi:type="dcterms:W3CDTF">2007-12-03T14:03:48Z</dcterms:created>
  <dcterms:modified xsi:type="dcterms:W3CDTF">2021-10-08T14:32:11Z</dcterms:modified>
</cp:coreProperties>
</file>