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8475" windowHeight="5595" tabRatio="905"/>
  </bookViews>
  <sheets>
    <sheet name="nisan" sheetId="3" r:id="rId1"/>
  </sheets>
  <calcPr calcId="145621"/>
</workbook>
</file>

<file path=xl/calcChain.xml><?xml version="1.0" encoding="utf-8"?>
<calcChain xmlns="http://schemas.openxmlformats.org/spreadsheetml/2006/main">
  <c r="CT8" i="3" l="1"/>
  <c r="CT9" i="3"/>
  <c r="CT10" i="3"/>
  <c r="CT11" i="3"/>
  <c r="CT12" i="3"/>
  <c r="CT13" i="3"/>
  <c r="CT14" i="3"/>
  <c r="CT15" i="3"/>
  <c r="CT16" i="3"/>
  <c r="CT17" i="3"/>
  <c r="CT18" i="3"/>
  <c r="CT19" i="3"/>
  <c r="CT20" i="3"/>
  <c r="CT21" i="3"/>
  <c r="CT22" i="3"/>
  <c r="CT23" i="3"/>
  <c r="CT24" i="3"/>
  <c r="CT25" i="3"/>
  <c r="CT26" i="3"/>
  <c r="CT7" i="3"/>
  <c r="V8" i="3" l="1"/>
  <c r="W8" i="3" s="1"/>
  <c r="BH8" i="3"/>
  <c r="BI8" i="3" s="1"/>
  <c r="BH9" i="3"/>
  <c r="BI9" i="3" s="1"/>
  <c r="BH10" i="3"/>
  <c r="BH11" i="3"/>
  <c r="BH12" i="3"/>
  <c r="BH13" i="3"/>
  <c r="BH14" i="3"/>
  <c r="BH15" i="3"/>
  <c r="BH16" i="3"/>
  <c r="BH17" i="3"/>
  <c r="BH18" i="3"/>
  <c r="BH19" i="3"/>
  <c r="BH20" i="3"/>
  <c r="BH21" i="3"/>
  <c r="BH22" i="3"/>
  <c r="BH23" i="3"/>
  <c r="BH24" i="3"/>
  <c r="BH25" i="3"/>
  <c r="BH26" i="3"/>
  <c r="AO8" i="3"/>
  <c r="AP8" i="3" s="1"/>
  <c r="AO9" i="3"/>
  <c r="AP9" i="3" s="1"/>
  <c r="AO10" i="3"/>
  <c r="AP10" i="3" s="1"/>
  <c r="AO11" i="3"/>
  <c r="AO12" i="3"/>
  <c r="AO13" i="3"/>
  <c r="AO14" i="3"/>
  <c r="AO15" i="3"/>
  <c r="AO16" i="3"/>
  <c r="AO17" i="3"/>
  <c r="AP17" i="3" s="1"/>
  <c r="AO18" i="3"/>
  <c r="AO19" i="3"/>
  <c r="AO20" i="3"/>
  <c r="AO21" i="3"/>
  <c r="AO22" i="3"/>
  <c r="AO23" i="3"/>
  <c r="AP23" i="3" s="1"/>
  <c r="AO24" i="3"/>
  <c r="AO25" i="3"/>
  <c r="AO26" i="3"/>
  <c r="CA8" i="3"/>
  <c r="CB8" i="3" s="1"/>
  <c r="CA9" i="3"/>
  <c r="CB9" i="3" s="1"/>
  <c r="CA10" i="3"/>
  <c r="CA11" i="3"/>
  <c r="CA12" i="3"/>
  <c r="CA13" i="3"/>
  <c r="CA14" i="3"/>
  <c r="CA15" i="3"/>
  <c r="CA16" i="3"/>
  <c r="CA17" i="3"/>
  <c r="CA18" i="3"/>
  <c r="CA19" i="3"/>
  <c r="CA20" i="3"/>
  <c r="CA21" i="3"/>
  <c r="CA22" i="3"/>
  <c r="CA23" i="3"/>
  <c r="CA24" i="3"/>
  <c r="CA25" i="3"/>
  <c r="CA26" i="3"/>
  <c r="CA7" i="3"/>
  <c r="CB7" i="3" s="1"/>
  <c r="V10" i="3"/>
  <c r="W10" i="3" s="1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W23" i="3" s="1"/>
  <c r="V24" i="3"/>
  <c r="V25" i="3"/>
  <c r="V26" i="3"/>
  <c r="V9" i="3"/>
  <c r="W9" i="3" s="1"/>
  <c r="CV25" i="3" l="1"/>
  <c r="CV24" i="3"/>
  <c r="CV20" i="3"/>
  <c r="CV16" i="3"/>
  <c r="CV8" i="3"/>
  <c r="CV9" i="3"/>
  <c r="CV23" i="3"/>
  <c r="CV19" i="3"/>
  <c r="CV15" i="3"/>
  <c r="CV11" i="3"/>
  <c r="CV12" i="3"/>
  <c r="CV21" i="3"/>
  <c r="CV26" i="3"/>
  <c r="CV14" i="3"/>
  <c r="CV17" i="3"/>
  <c r="CV22" i="3"/>
  <c r="CV18" i="3"/>
  <c r="CV10" i="3"/>
  <c r="CV13" i="3"/>
  <c r="V7" i="3" l="1"/>
  <c r="W7" i="3" s="1"/>
  <c r="AO7" i="3"/>
  <c r="AP7" i="3" s="1"/>
  <c r="BH7" i="3"/>
  <c r="BI7" i="3" s="1"/>
  <c r="CV7" i="3" l="1"/>
  <c r="CV27" i="3"/>
</calcChain>
</file>

<file path=xl/comments1.xml><?xml version="1.0" encoding="utf-8"?>
<comments xmlns="http://schemas.openxmlformats.org/spreadsheetml/2006/main">
  <authors>
    <author>MEVLÜT</author>
  </authors>
  <commentList>
    <comment ref="CV18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SALI GÜNÜ YAPILAN SINAVA 4 SAAT ÜCRET VERDİK</t>
        </r>
      </text>
    </comment>
  </commentList>
</comments>
</file>

<file path=xl/sharedStrings.xml><?xml version="1.0" encoding="utf-8"?>
<sst xmlns="http://schemas.openxmlformats.org/spreadsheetml/2006/main" count="161" uniqueCount="76">
  <si>
    <t>S/N</t>
  </si>
  <si>
    <t>ADI SOYADI</t>
  </si>
  <si>
    <t>Görevi</t>
  </si>
  <si>
    <t>Perşembe</t>
  </si>
  <si>
    <t>Cuma</t>
  </si>
  <si>
    <t>Haftada alacağı
Ücret Toplamı</t>
  </si>
  <si>
    <t>Pazartesi</t>
  </si>
  <si>
    <t>Salı</t>
  </si>
  <si>
    <t>Çarşamba</t>
  </si>
  <si>
    <t>KURUMU</t>
  </si>
  <si>
    <t>Ait Olduğu Ay</t>
  </si>
  <si>
    <t>Yılı</t>
  </si>
  <si>
    <t>DÜZENLEYEN</t>
  </si>
  <si>
    <t>GENEL
ÜCRET
TOPLAMI</t>
  </si>
  <si>
    <t>Öğr.Sos.Kişilik
Hizmetleri</t>
  </si>
  <si>
    <t>NOT:* İzinli Personele (İZ)</t>
  </si>
  <si>
    <t xml:space="preserve"> * Raporlu Personele ( R)</t>
  </si>
  <si>
    <t xml:space="preserve"> * Sevkli Personele (S)</t>
  </si>
  <si>
    <t xml:space="preserve"> * Ders programında yapılan değişiklikler not olarak belirtilecektir.</t>
  </si>
  <si>
    <t>3.HAFTA</t>
  </si>
  <si>
    <t>Maaş Karşılığı Girdiği Ders Saati</t>
  </si>
  <si>
    <t>İşlt. Bec. Eğt.</t>
  </si>
  <si>
    <t>2.HAFTA</t>
  </si>
  <si>
    <t>GENEL TOPLAM</t>
  </si>
  <si>
    <t>YAHYALI ÇOK PROGRAMLI ANADOLU LİSESİ EK DERS ÜCRET LİSTESİ</t>
  </si>
  <si>
    <t>H.S. KURS</t>
  </si>
  <si>
    <t>4.HAFTA</t>
  </si>
  <si>
    <t>Okul Müdürü</t>
  </si>
  <si>
    <t>Müdür Yardımcısı</t>
  </si>
  <si>
    <t>Müdür</t>
  </si>
  <si>
    <t>Mdr Yrd</t>
  </si>
  <si>
    <t>5.HAFTA</t>
  </si>
  <si>
    <t>Nöbet</t>
  </si>
  <si>
    <t>Haftada alcak</t>
  </si>
  <si>
    <t>İşl.beceri</t>
  </si>
  <si>
    <t>işl.beceri</t>
  </si>
  <si>
    <t>Mustafa YILMAZ</t>
  </si>
  <si>
    <t>ŞEFLİK</t>
  </si>
  <si>
    <t>işl. Bec. Eğt.</t>
  </si>
  <si>
    <r>
      <t xml:space="preserve"> * Çizelgenin hazırlanmasından 1. derecede </t>
    </r>
    <r>
      <rPr>
        <b/>
        <sz val="11"/>
        <rFont val="Arial Tur"/>
        <charset val="162"/>
      </rPr>
      <t>düzenleyen</t>
    </r>
    <r>
      <rPr>
        <sz val="11"/>
        <rFont val="Arial Tur"/>
        <charset val="162"/>
      </rPr>
      <t xml:space="preserve"> ve </t>
    </r>
    <r>
      <rPr>
        <b/>
        <sz val="11"/>
        <rFont val="Arial Tur"/>
        <charset val="162"/>
      </rPr>
      <t>okul müdürü</t>
    </r>
    <r>
      <rPr>
        <sz val="11"/>
        <rFont val="Arial Tur"/>
        <charset val="162"/>
      </rPr>
      <t xml:space="preserve"> sorumlu olacaktır.</t>
    </r>
  </si>
  <si>
    <t>H.S.KURS</t>
  </si>
  <si>
    <t>H.S KURS</t>
  </si>
  <si>
    <t>BELLETMENLİK</t>
  </si>
  <si>
    <t>TAK. KURSU GÜND</t>
  </si>
  <si>
    <t>DES EĞT</t>
  </si>
  <si>
    <t>HAFTA S.NÖB</t>
  </si>
  <si>
    <t>DERS HAZ</t>
  </si>
  <si>
    <t>H.İÇİ KURS</t>
  </si>
  <si>
    <t>Haftada Girdiği
Ders Saati Toplamı</t>
  </si>
  <si>
    <t>Egzersiz</t>
  </si>
  <si>
    <t>1.HAFTA</t>
  </si>
  <si>
    <t>Yasin CEPECİ</t>
  </si>
  <si>
    <t>Yakup BALCI</t>
  </si>
  <si>
    <t>Burçin ATABEY</t>
  </si>
  <si>
    <t>Sevil Ayşe ŞAFAK</t>
  </si>
  <si>
    <t>F.Büşra ÖZÖMER</t>
  </si>
  <si>
    <t>M.Arif KURBAN</t>
  </si>
  <si>
    <t>Hamza VAROL</t>
  </si>
  <si>
    <t>Bahar CAN</t>
  </si>
  <si>
    <t>Melike FEYZİOĞLU</t>
  </si>
  <si>
    <t>Mustafa ALTINSOY</t>
  </si>
  <si>
    <t>Derya AYDIN</t>
  </si>
  <si>
    <t>Zeynep DEMİRAL</t>
  </si>
  <si>
    <t>Derya KESKİN</t>
  </si>
  <si>
    <t>Aysel DELİAK</t>
  </si>
  <si>
    <t>Murat BAKMAZ</t>
  </si>
  <si>
    <t>Şükriye PEKSOY</t>
  </si>
  <si>
    <t>Öğretmen</t>
  </si>
  <si>
    <t>Fatma ÇERÇİ</t>
  </si>
  <si>
    <t>Gülşin KARAÇAVUŞ</t>
  </si>
  <si>
    <t>Gece</t>
  </si>
  <si>
    <t>Sınav Görevi</t>
  </si>
  <si>
    <t>R</t>
  </si>
  <si>
    <t xml:space="preserve">Zişan Zeytin  </t>
  </si>
  <si>
    <t>EKİM</t>
  </si>
  <si>
    <t>Not: Şükriye PEKSOY'un Eylül ayındaki ve 08-09 Ekim deki raporu kesilmiştir.Hamza VAROL'un 25 Ekim deki Raporu kesilmiştir.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</si>
</sst>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Tur"/>
      <charset val="162"/>
    </font>
    <font>
      <sz val="8"/>
      <name val="Arial Tur"/>
      <charset val="162"/>
    </font>
    <font>
      <b/>
      <sz val="11"/>
      <name val="Arial Tur"/>
      <charset val="162"/>
    </font>
    <font>
      <sz val="11"/>
      <name val="Arial Tur"/>
      <charset val="162"/>
    </font>
    <font>
      <b/>
      <sz val="16"/>
      <name val="Arial Tur"/>
      <charset val="162"/>
    </font>
    <font>
      <b/>
      <sz val="9"/>
      <name val="Arial Tur"/>
      <charset val="162"/>
    </font>
    <font>
      <sz val="11"/>
      <color theme="1"/>
      <name val="Arial Tur"/>
      <charset val="162"/>
    </font>
    <font>
      <b/>
      <sz val="10"/>
      <name val="Arial Tur"/>
      <charset val="162"/>
    </font>
    <font>
      <b/>
      <sz val="8"/>
      <name val="Arial Tur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Fill="1"/>
    <xf numFmtId="0" fontId="3" fillId="0" borderId="1" xfId="0" applyNumberFormat="1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vertical="center" shrinkToFit="1"/>
      <protection locked="0"/>
    </xf>
    <xf numFmtId="0" fontId="3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shrinkToFit="1"/>
    </xf>
    <xf numFmtId="0" fontId="2" fillId="0" borderId="1" xfId="0" applyNumberFormat="1" applyFont="1" applyFill="1" applyBorder="1" applyAlignment="1">
      <alignment horizontal="center" shrinkToFit="1"/>
    </xf>
    <xf numFmtId="1" fontId="3" fillId="0" borderId="1" xfId="0" applyNumberFormat="1" applyFont="1" applyFill="1" applyBorder="1" applyAlignment="1">
      <alignment horizontal="center" shrinkToFit="1"/>
    </xf>
    <xf numFmtId="0" fontId="1" fillId="0" borderId="1" xfId="0" applyNumberFormat="1" applyFont="1" applyFill="1" applyBorder="1" applyAlignment="1">
      <alignment horizontal="center" shrinkToFit="1"/>
    </xf>
    <xf numFmtId="0" fontId="8" fillId="0" borderId="1" xfId="0" applyNumberFormat="1" applyFont="1" applyFill="1" applyBorder="1" applyAlignment="1">
      <alignment horizontal="center" shrinkToFit="1"/>
    </xf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shrinkToFit="1"/>
    </xf>
    <xf numFmtId="0" fontId="2" fillId="0" borderId="2" xfId="0" applyFont="1" applyFill="1" applyBorder="1" applyAlignment="1"/>
    <xf numFmtId="0" fontId="1" fillId="0" borderId="3" xfId="0" applyFont="1" applyFill="1" applyBorder="1" applyAlignment="1">
      <alignment shrinkToFit="1"/>
    </xf>
    <xf numFmtId="0" fontId="1" fillId="0" borderId="4" xfId="0" applyFont="1" applyFill="1" applyBorder="1" applyAlignment="1">
      <alignment shrinkToFit="1"/>
    </xf>
    <xf numFmtId="0" fontId="1" fillId="0" borderId="6" xfId="0" applyFont="1" applyFill="1" applyBorder="1" applyAlignment="1">
      <alignment horizontal="center" textRotation="90" shrinkToFit="1"/>
    </xf>
    <xf numFmtId="0" fontId="1" fillId="0" borderId="8" xfId="0" applyFont="1" applyFill="1" applyBorder="1" applyAlignment="1">
      <alignment horizontal="center" textRotation="90" shrinkToFit="1"/>
    </xf>
    <xf numFmtId="0" fontId="1" fillId="0" borderId="7" xfId="0" applyFont="1" applyFill="1" applyBorder="1" applyAlignment="1">
      <alignment textRotation="90" shrinkToFit="1"/>
    </xf>
    <xf numFmtId="0" fontId="1" fillId="0" borderId="2" xfId="0" applyFont="1" applyFill="1" applyBorder="1" applyAlignment="1">
      <alignment textRotation="90" shrinkToFit="1"/>
    </xf>
    <xf numFmtId="0" fontId="6" fillId="0" borderId="18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ont="1" applyFill="1" applyAlignment="1">
      <alignment shrinkToFit="1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shrinkToFit="1"/>
    </xf>
    <xf numFmtId="0" fontId="4" fillId="0" borderId="9" xfId="0" applyFont="1" applyFill="1" applyBorder="1" applyAlignment="1">
      <alignment shrinkToFit="1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shrinkToFit="1"/>
    </xf>
    <xf numFmtId="0" fontId="3" fillId="0" borderId="0" xfId="0" applyFont="1" applyFill="1" applyAlignment="1">
      <alignment horizontal="left" shrinkToFit="1"/>
    </xf>
    <xf numFmtId="0" fontId="0" fillId="0" borderId="0" xfId="0" applyFont="1" applyFill="1" applyAlignment="1">
      <alignment horizontal="center"/>
    </xf>
    <xf numFmtId="0" fontId="1" fillId="0" borderId="5" xfId="0" applyFont="1" applyFill="1" applyBorder="1" applyAlignment="1">
      <alignment shrinkToFit="1"/>
    </xf>
    <xf numFmtId="0" fontId="1" fillId="0" borderId="1" xfId="0" applyFont="1" applyFill="1" applyBorder="1" applyAlignment="1">
      <alignment shrinkToFit="1"/>
    </xf>
    <xf numFmtId="14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9" xfId="0" applyFont="1" applyFill="1" applyBorder="1" applyAlignment="1">
      <alignment horizontal="left" shrinkToFit="1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 textRotation="90" wrapText="1" shrinkToFit="1"/>
    </xf>
    <xf numFmtId="0" fontId="8" fillId="0" borderId="14" xfId="0" applyFont="1" applyFill="1" applyBorder="1" applyAlignment="1">
      <alignment horizontal="center" textRotation="90" wrapText="1" shrinkToFit="1"/>
    </xf>
    <xf numFmtId="0" fontId="1" fillId="0" borderId="6" xfId="0" applyFont="1" applyFill="1" applyBorder="1" applyAlignment="1">
      <alignment horizontal="center" textRotation="90" shrinkToFit="1"/>
    </xf>
    <xf numFmtId="0" fontId="1" fillId="0" borderId="4" xfId="0" applyFont="1" applyFill="1" applyBorder="1" applyAlignment="1">
      <alignment horizontal="center" textRotation="90" shrinkToFit="1"/>
    </xf>
    <xf numFmtId="0" fontId="1" fillId="0" borderId="15" xfId="0" applyFont="1" applyFill="1" applyBorder="1" applyAlignment="1">
      <alignment horizontal="center" textRotation="90" wrapText="1" shrinkToFit="1"/>
    </xf>
    <xf numFmtId="0" fontId="1" fillId="0" borderId="16" xfId="0" applyFont="1" applyFill="1" applyBorder="1" applyAlignment="1">
      <alignment horizontal="center" textRotation="90" wrapText="1" shrinkToFit="1"/>
    </xf>
    <xf numFmtId="0" fontId="2" fillId="0" borderId="0" xfId="0" applyFont="1" applyFill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 vertical="center" textRotation="90"/>
    </xf>
    <xf numFmtId="0" fontId="1" fillId="0" borderId="24" xfId="0" applyFont="1" applyFill="1" applyBorder="1" applyAlignment="1">
      <alignment horizontal="center" vertical="center" textRotation="90"/>
    </xf>
    <xf numFmtId="0" fontId="1" fillId="0" borderId="16" xfId="0" applyFont="1" applyFill="1" applyBorder="1" applyAlignment="1">
      <alignment horizontal="center" vertical="center" textRotation="90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shrinkToFit="1"/>
    </xf>
    <xf numFmtId="14" fontId="2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25" xfId="0" applyFont="1" applyFill="1" applyBorder="1" applyAlignment="1">
      <alignment horizontal="center" vertical="center" textRotation="90" wrapText="1"/>
    </xf>
    <xf numFmtId="0" fontId="1" fillId="0" borderId="26" xfId="0" applyFont="1" applyFill="1" applyBorder="1" applyAlignment="1">
      <alignment horizontal="center" vertical="center" textRotation="90" wrapText="1"/>
    </xf>
    <xf numFmtId="0" fontId="1" fillId="0" borderId="27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textRotation="90" wrapText="1" shrinkToFit="1"/>
    </xf>
    <xf numFmtId="0" fontId="1" fillId="0" borderId="4" xfId="0" applyFont="1" applyFill="1" applyBorder="1" applyAlignment="1">
      <alignment horizontal="center" textRotation="90" wrapText="1" shrinkToFit="1"/>
    </xf>
    <xf numFmtId="0" fontId="8" fillId="0" borderId="13" xfId="0" applyFont="1" applyFill="1" applyBorder="1" applyAlignment="1">
      <alignment horizontal="center" wrapText="1"/>
    </xf>
    <xf numFmtId="0" fontId="8" fillId="0" borderId="28" xfId="0" applyFont="1" applyFill="1" applyBorder="1" applyAlignment="1">
      <alignment horizontal="center" wrapText="1"/>
    </xf>
    <xf numFmtId="0" fontId="8" fillId="0" borderId="1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CV42"/>
  <sheetViews>
    <sheetView tabSelected="1" view="pageBreakPreview" zoomScale="80" zoomScaleNormal="70" zoomScaleSheetLayoutView="80" workbookViewId="0">
      <pane xSplit="2" topLeftCell="C1" activePane="topRight" state="frozen"/>
      <selection pane="topRight" activeCell="AD34" sqref="AD34"/>
    </sheetView>
  </sheetViews>
  <sheetFormatPr defaultRowHeight="12.75" x14ac:dyDescent="0.2"/>
  <cols>
    <col min="1" max="1" width="3.7109375" style="39" customWidth="1"/>
    <col min="2" max="2" width="18.140625" style="27" customWidth="1"/>
    <col min="3" max="3" width="9.140625" style="5" customWidth="1"/>
    <col min="4" max="4" width="3.85546875" style="5" customWidth="1"/>
    <col min="5" max="9" width="3.28515625" style="5" customWidth="1"/>
    <col min="10" max="10" width="3" style="5" customWidth="1"/>
    <col min="11" max="22" width="3.28515625" style="5" customWidth="1"/>
    <col min="23" max="23" width="3.85546875" style="5" customWidth="1"/>
    <col min="24" max="28" width="3.42578125" style="5" customWidth="1"/>
    <col min="29" max="30" width="3" style="5" customWidth="1"/>
    <col min="31" max="41" width="3.42578125" style="5" customWidth="1"/>
    <col min="42" max="42" width="4.5703125" style="5" customWidth="1"/>
    <col min="43" max="47" width="3.42578125" style="5" customWidth="1"/>
    <col min="48" max="49" width="3" style="5" customWidth="1"/>
    <col min="50" max="66" width="3.42578125" style="5" customWidth="1"/>
    <col min="67" max="68" width="2.7109375" style="5" customWidth="1"/>
    <col min="69" max="78" width="3.42578125" style="5" customWidth="1"/>
    <col min="79" max="79" width="4" style="5" customWidth="1"/>
    <col min="80" max="80" width="4.42578125" style="5" customWidth="1"/>
    <col min="81" max="82" width="2.28515625" style="15" customWidth="1"/>
    <col min="83" max="83" width="2.7109375" style="15" customWidth="1"/>
    <col min="84" max="94" width="1.85546875" style="15" customWidth="1"/>
    <col min="95" max="95" width="1.140625" style="15" customWidth="1"/>
    <col min="96" max="97" width="2.42578125" style="15" customWidth="1"/>
    <col min="98" max="98" width="2.7109375" style="15" customWidth="1"/>
    <col min="99" max="99" width="3.140625" style="15" customWidth="1"/>
    <col min="100" max="100" width="8.5703125" style="5" customWidth="1"/>
    <col min="101" max="16384" width="9.140625" style="5"/>
  </cols>
  <sheetData>
    <row r="2" spans="1:100" ht="18" customHeight="1" x14ac:dyDescent="0.25">
      <c r="A2" s="54" t="s">
        <v>9</v>
      </c>
      <c r="B2" s="54"/>
      <c r="C2" s="54" t="s">
        <v>24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14"/>
      <c r="BS2" s="1"/>
      <c r="BT2" s="1"/>
      <c r="BU2" s="1"/>
      <c r="BV2" s="1"/>
      <c r="BW2" s="1"/>
      <c r="BX2" s="1"/>
      <c r="BY2" s="1"/>
      <c r="BZ2" s="1"/>
      <c r="CA2" s="1"/>
      <c r="CB2" s="1"/>
      <c r="CL2" s="55" t="s">
        <v>10</v>
      </c>
      <c r="CM2" s="56"/>
      <c r="CN2" s="56"/>
      <c r="CO2" s="56"/>
      <c r="CP2" s="56"/>
      <c r="CQ2" s="56"/>
      <c r="CR2" s="56"/>
      <c r="CS2" s="56"/>
      <c r="CT2" s="56"/>
      <c r="CU2" s="57"/>
      <c r="CV2" s="16" t="s">
        <v>74</v>
      </c>
    </row>
    <row r="3" spans="1:100" ht="15.75" thickBot="1" x14ac:dyDescent="0.3">
      <c r="A3" s="17"/>
      <c r="B3" s="1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L3" s="58" t="s">
        <v>11</v>
      </c>
      <c r="CM3" s="59"/>
      <c r="CN3" s="59"/>
      <c r="CO3" s="59"/>
      <c r="CP3" s="59"/>
      <c r="CQ3" s="59"/>
      <c r="CR3" s="59"/>
      <c r="CS3" s="59"/>
      <c r="CT3" s="59"/>
      <c r="CU3" s="60"/>
      <c r="CV3" s="19">
        <v>2018</v>
      </c>
    </row>
    <row r="4" spans="1:100" s="15" customFormat="1" ht="15.75" customHeight="1" thickBot="1" x14ac:dyDescent="0.25">
      <c r="A4" s="79" t="s">
        <v>0</v>
      </c>
      <c r="B4" s="82" t="s">
        <v>1</v>
      </c>
      <c r="C4" s="61" t="s">
        <v>2</v>
      </c>
      <c r="D4" s="71" t="s">
        <v>20</v>
      </c>
      <c r="E4" s="45" t="s">
        <v>50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7"/>
      <c r="X4" s="45" t="s">
        <v>22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7"/>
      <c r="AQ4" s="45" t="s">
        <v>19</v>
      </c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7"/>
      <c r="BJ4" s="45" t="s">
        <v>26</v>
      </c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7"/>
      <c r="CC4" s="45" t="s">
        <v>31</v>
      </c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7"/>
      <c r="CV4" s="76" t="s">
        <v>13</v>
      </c>
    </row>
    <row r="5" spans="1:100" s="15" customFormat="1" ht="12.75" customHeight="1" x14ac:dyDescent="0.2">
      <c r="A5" s="80"/>
      <c r="B5" s="83"/>
      <c r="C5" s="62"/>
      <c r="D5" s="72"/>
      <c r="E5" s="20">
        <v>1</v>
      </c>
      <c r="F5" s="21">
        <v>2</v>
      </c>
      <c r="G5" s="20">
        <v>3</v>
      </c>
      <c r="H5" s="40">
        <v>4</v>
      </c>
      <c r="I5" s="41">
        <v>5</v>
      </c>
      <c r="J5" s="50" t="s">
        <v>37</v>
      </c>
      <c r="K5" s="22"/>
      <c r="L5" s="74" t="s">
        <v>14</v>
      </c>
      <c r="M5" s="50" t="s">
        <v>34</v>
      </c>
      <c r="N5" s="50" t="s">
        <v>25</v>
      </c>
      <c r="O5" s="50" t="s">
        <v>47</v>
      </c>
      <c r="P5" s="22"/>
      <c r="Q5" s="22"/>
      <c r="R5" s="22"/>
      <c r="S5" s="50" t="s">
        <v>46</v>
      </c>
      <c r="T5" s="50" t="s">
        <v>32</v>
      </c>
      <c r="U5" s="50" t="s">
        <v>42</v>
      </c>
      <c r="V5" s="52" t="s">
        <v>48</v>
      </c>
      <c r="W5" s="48" t="s">
        <v>5</v>
      </c>
      <c r="X5" s="21">
        <v>8</v>
      </c>
      <c r="Y5" s="20">
        <v>9</v>
      </c>
      <c r="Z5" s="21">
        <v>10</v>
      </c>
      <c r="AA5" s="20">
        <v>11</v>
      </c>
      <c r="AB5" s="20">
        <v>12</v>
      </c>
      <c r="AC5" s="50" t="s">
        <v>37</v>
      </c>
      <c r="AD5" s="22"/>
      <c r="AE5" s="74" t="s">
        <v>14</v>
      </c>
      <c r="AF5" s="50" t="s">
        <v>35</v>
      </c>
      <c r="AG5" s="50" t="s">
        <v>41</v>
      </c>
      <c r="AH5" s="50" t="s">
        <v>47</v>
      </c>
      <c r="AI5" s="22"/>
      <c r="AJ5" s="22"/>
      <c r="AK5" s="22"/>
      <c r="AL5" s="50" t="s">
        <v>46</v>
      </c>
      <c r="AM5" s="50" t="s">
        <v>32</v>
      </c>
      <c r="AN5" s="50" t="s">
        <v>42</v>
      </c>
      <c r="AO5" s="52" t="s">
        <v>48</v>
      </c>
      <c r="AP5" s="48" t="s">
        <v>5</v>
      </c>
      <c r="AQ5" s="21">
        <v>15</v>
      </c>
      <c r="AR5" s="20">
        <v>16</v>
      </c>
      <c r="AS5" s="21">
        <v>17</v>
      </c>
      <c r="AT5" s="20">
        <v>18</v>
      </c>
      <c r="AU5" s="20">
        <v>19</v>
      </c>
      <c r="AV5" s="50" t="s">
        <v>37</v>
      </c>
      <c r="AW5" s="22"/>
      <c r="AX5" s="50" t="s">
        <v>14</v>
      </c>
      <c r="AY5" s="50" t="s">
        <v>71</v>
      </c>
      <c r="AZ5" s="50" t="s">
        <v>40</v>
      </c>
      <c r="BA5" s="50" t="s">
        <v>47</v>
      </c>
      <c r="BB5" s="22"/>
      <c r="BC5" s="22"/>
      <c r="BD5" s="22"/>
      <c r="BE5" s="50" t="s">
        <v>46</v>
      </c>
      <c r="BF5" s="50" t="s">
        <v>32</v>
      </c>
      <c r="BG5" s="50" t="s">
        <v>42</v>
      </c>
      <c r="BH5" s="52" t="s">
        <v>48</v>
      </c>
      <c r="BI5" s="48" t="s">
        <v>5</v>
      </c>
      <c r="BJ5" s="21">
        <v>22</v>
      </c>
      <c r="BK5" s="20">
        <v>23</v>
      </c>
      <c r="BL5" s="21">
        <v>24</v>
      </c>
      <c r="BM5" s="20">
        <v>25</v>
      </c>
      <c r="BN5" s="20">
        <v>26</v>
      </c>
      <c r="BO5" s="50" t="s">
        <v>37</v>
      </c>
      <c r="BP5" s="22"/>
      <c r="BQ5" s="50" t="s">
        <v>14</v>
      </c>
      <c r="BR5" s="50" t="s">
        <v>38</v>
      </c>
      <c r="BS5" s="50" t="s">
        <v>40</v>
      </c>
      <c r="BT5" s="50" t="s">
        <v>47</v>
      </c>
      <c r="BU5" s="22"/>
      <c r="BV5" s="22"/>
      <c r="BW5" s="50" t="s">
        <v>45</v>
      </c>
      <c r="BX5" s="50" t="s">
        <v>46</v>
      </c>
      <c r="BY5" s="50" t="s">
        <v>32</v>
      </c>
      <c r="BZ5" s="50" t="s">
        <v>42</v>
      </c>
      <c r="CA5" s="52" t="s">
        <v>48</v>
      </c>
      <c r="CB5" s="48" t="s">
        <v>5</v>
      </c>
      <c r="CC5" s="20">
        <v>29</v>
      </c>
      <c r="CD5" s="21">
        <v>30</v>
      </c>
      <c r="CE5" s="20">
        <v>31</v>
      </c>
      <c r="CF5" s="21"/>
      <c r="CG5" s="20"/>
      <c r="CH5" s="50" t="s">
        <v>37</v>
      </c>
      <c r="CI5" s="22"/>
      <c r="CJ5" s="50" t="s">
        <v>14</v>
      </c>
      <c r="CK5" s="50" t="s">
        <v>21</v>
      </c>
      <c r="CL5" s="50" t="s">
        <v>25</v>
      </c>
      <c r="CM5" s="50" t="s">
        <v>47</v>
      </c>
      <c r="CN5" s="22"/>
      <c r="CO5" s="22"/>
      <c r="CP5" s="50" t="s">
        <v>45</v>
      </c>
      <c r="CQ5" s="50" t="s">
        <v>46</v>
      </c>
      <c r="CR5" s="50" t="s">
        <v>32</v>
      </c>
      <c r="CS5" s="50" t="s">
        <v>42</v>
      </c>
      <c r="CT5" s="52" t="s">
        <v>48</v>
      </c>
      <c r="CU5" s="48" t="s">
        <v>33</v>
      </c>
      <c r="CV5" s="77"/>
    </row>
    <row r="6" spans="1:100" s="15" customFormat="1" ht="57" customHeight="1" x14ac:dyDescent="0.2">
      <c r="A6" s="81"/>
      <c r="B6" s="84"/>
      <c r="C6" s="63"/>
      <c r="D6" s="73"/>
      <c r="E6" s="24" t="s">
        <v>6</v>
      </c>
      <c r="F6" s="24" t="s">
        <v>7</v>
      </c>
      <c r="G6" s="24" t="s">
        <v>8</v>
      </c>
      <c r="H6" s="24" t="s">
        <v>3</v>
      </c>
      <c r="I6" s="24" t="s">
        <v>4</v>
      </c>
      <c r="J6" s="51"/>
      <c r="K6" s="23" t="s">
        <v>43</v>
      </c>
      <c r="L6" s="75"/>
      <c r="M6" s="51"/>
      <c r="N6" s="51"/>
      <c r="O6" s="51"/>
      <c r="P6" s="23" t="s">
        <v>44</v>
      </c>
      <c r="Q6" s="23" t="s">
        <v>49</v>
      </c>
      <c r="R6" s="23" t="s">
        <v>45</v>
      </c>
      <c r="S6" s="51"/>
      <c r="T6" s="51"/>
      <c r="U6" s="51"/>
      <c r="V6" s="53"/>
      <c r="W6" s="49"/>
      <c r="X6" s="24" t="s">
        <v>6</v>
      </c>
      <c r="Y6" s="25" t="s">
        <v>7</v>
      </c>
      <c r="Z6" s="25" t="s">
        <v>8</v>
      </c>
      <c r="AA6" s="25" t="s">
        <v>3</v>
      </c>
      <c r="AB6" s="25" t="s">
        <v>4</v>
      </c>
      <c r="AC6" s="51"/>
      <c r="AD6" s="23" t="s">
        <v>43</v>
      </c>
      <c r="AE6" s="75"/>
      <c r="AF6" s="51"/>
      <c r="AG6" s="51"/>
      <c r="AH6" s="51"/>
      <c r="AI6" s="23" t="s">
        <v>44</v>
      </c>
      <c r="AJ6" s="23" t="s">
        <v>49</v>
      </c>
      <c r="AK6" s="23" t="s">
        <v>45</v>
      </c>
      <c r="AL6" s="51"/>
      <c r="AM6" s="51"/>
      <c r="AN6" s="51"/>
      <c r="AO6" s="53"/>
      <c r="AP6" s="49"/>
      <c r="AQ6" s="25" t="s">
        <v>6</v>
      </c>
      <c r="AR6" s="25" t="s">
        <v>7</v>
      </c>
      <c r="AS6" s="25" t="s">
        <v>8</v>
      </c>
      <c r="AT6" s="25" t="s">
        <v>3</v>
      </c>
      <c r="AU6" s="25" t="s">
        <v>4</v>
      </c>
      <c r="AV6" s="51"/>
      <c r="AW6" s="23" t="s">
        <v>43</v>
      </c>
      <c r="AX6" s="51"/>
      <c r="AY6" s="51"/>
      <c r="AZ6" s="51"/>
      <c r="BA6" s="51"/>
      <c r="BB6" s="23" t="s">
        <v>44</v>
      </c>
      <c r="BC6" s="23" t="s">
        <v>70</v>
      </c>
      <c r="BD6" s="23" t="s">
        <v>45</v>
      </c>
      <c r="BE6" s="51"/>
      <c r="BF6" s="51"/>
      <c r="BG6" s="51"/>
      <c r="BH6" s="53"/>
      <c r="BI6" s="49"/>
      <c r="BJ6" s="24" t="s">
        <v>6</v>
      </c>
      <c r="BK6" s="25" t="s">
        <v>7</v>
      </c>
      <c r="BL6" s="25" t="s">
        <v>8</v>
      </c>
      <c r="BM6" s="25" t="s">
        <v>3</v>
      </c>
      <c r="BN6" s="25" t="s">
        <v>4</v>
      </c>
      <c r="BO6" s="51"/>
      <c r="BP6" s="23" t="s">
        <v>43</v>
      </c>
      <c r="BQ6" s="51"/>
      <c r="BR6" s="51"/>
      <c r="BS6" s="51"/>
      <c r="BT6" s="51"/>
      <c r="BU6" s="23" t="s">
        <v>44</v>
      </c>
      <c r="BV6" s="23" t="s">
        <v>70</v>
      </c>
      <c r="BW6" s="51"/>
      <c r="BX6" s="51"/>
      <c r="BY6" s="51"/>
      <c r="BZ6" s="51"/>
      <c r="CA6" s="53"/>
      <c r="CB6" s="49"/>
      <c r="CC6" s="24" t="s">
        <v>6</v>
      </c>
      <c r="CD6" s="25"/>
      <c r="CE6" s="25"/>
      <c r="CF6" s="25"/>
      <c r="CG6" s="25"/>
      <c r="CH6" s="51"/>
      <c r="CI6" s="23" t="s">
        <v>43</v>
      </c>
      <c r="CJ6" s="51"/>
      <c r="CK6" s="51"/>
      <c r="CL6" s="51"/>
      <c r="CM6" s="51"/>
      <c r="CN6" s="23" t="s">
        <v>44</v>
      </c>
      <c r="CO6" s="23" t="s">
        <v>49</v>
      </c>
      <c r="CP6" s="51"/>
      <c r="CQ6" s="51"/>
      <c r="CR6" s="51"/>
      <c r="CS6" s="51"/>
      <c r="CT6" s="53"/>
      <c r="CU6" s="49"/>
      <c r="CV6" s="78"/>
    </row>
    <row r="7" spans="1:100" ht="18" customHeight="1" x14ac:dyDescent="0.25">
      <c r="A7" s="6">
        <v>1</v>
      </c>
      <c r="B7" s="7" t="s">
        <v>36</v>
      </c>
      <c r="C7" s="8" t="s">
        <v>29</v>
      </c>
      <c r="D7" s="8">
        <v>2</v>
      </c>
      <c r="E7" s="2">
        <v>6</v>
      </c>
      <c r="F7" s="2">
        <v>6</v>
      </c>
      <c r="G7" s="2">
        <v>6</v>
      </c>
      <c r="H7" s="2">
        <v>6</v>
      </c>
      <c r="I7" s="2">
        <v>6</v>
      </c>
      <c r="J7" s="2"/>
      <c r="K7" s="2"/>
      <c r="L7" s="2"/>
      <c r="M7" s="2"/>
      <c r="N7" s="2"/>
      <c r="O7" s="2"/>
      <c r="P7" s="2"/>
      <c r="Q7" s="2"/>
      <c r="R7" s="2">
        <v>2</v>
      </c>
      <c r="S7" s="2"/>
      <c r="T7" s="2"/>
      <c r="U7" s="2"/>
      <c r="V7" s="2">
        <f>SUM(E7:U7)</f>
        <v>32</v>
      </c>
      <c r="W7" s="9">
        <f>V7</f>
        <v>32</v>
      </c>
      <c r="X7" s="2">
        <v>6</v>
      </c>
      <c r="Y7" s="2">
        <v>6</v>
      </c>
      <c r="Z7" s="2">
        <v>6</v>
      </c>
      <c r="AA7" s="2">
        <v>6</v>
      </c>
      <c r="AB7" s="2">
        <v>6</v>
      </c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>
        <f>SUM(X7:AN7)</f>
        <v>30</v>
      </c>
      <c r="AP7" s="10">
        <f t="shared" ref="AP7:AP8" si="0">AO7</f>
        <v>30</v>
      </c>
      <c r="AQ7" s="2">
        <v>6</v>
      </c>
      <c r="AR7" s="2">
        <v>6</v>
      </c>
      <c r="AS7" s="2">
        <v>6</v>
      </c>
      <c r="AT7" s="2">
        <v>6</v>
      </c>
      <c r="AU7" s="2">
        <v>6</v>
      </c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10">
        <f>SUM(AQ7:BG7)</f>
        <v>30</v>
      </c>
      <c r="BI7" s="10">
        <f>BH7</f>
        <v>30</v>
      </c>
      <c r="BJ7" s="2">
        <v>6</v>
      </c>
      <c r="BK7" s="2">
        <v>6</v>
      </c>
      <c r="BL7" s="2">
        <v>6</v>
      </c>
      <c r="BM7" s="2">
        <v>6</v>
      </c>
      <c r="BN7" s="2">
        <v>6</v>
      </c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10">
        <f>SUM(BJ7:BZ7)</f>
        <v>30</v>
      </c>
      <c r="CB7" s="10">
        <f>CA7</f>
        <v>30</v>
      </c>
      <c r="CC7" s="12">
        <v>6</v>
      </c>
      <c r="CD7" s="12">
        <v>6</v>
      </c>
      <c r="CE7" s="12">
        <v>6</v>
      </c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>
        <f>SUM(CC7:CS7)</f>
        <v>18</v>
      </c>
      <c r="CU7" s="13">
        <v>18</v>
      </c>
      <c r="CV7" s="10">
        <f>SUM(W7+AP7+BI7+CB7+CU7)</f>
        <v>140</v>
      </c>
    </row>
    <row r="8" spans="1:100" ht="18" customHeight="1" x14ac:dyDescent="0.25">
      <c r="A8" s="6">
        <v>2</v>
      </c>
      <c r="B8" s="7" t="s">
        <v>51</v>
      </c>
      <c r="C8" s="8" t="s">
        <v>30</v>
      </c>
      <c r="D8" s="8">
        <v>6</v>
      </c>
      <c r="E8" s="2">
        <v>4</v>
      </c>
      <c r="F8" s="2">
        <v>4</v>
      </c>
      <c r="G8" s="2">
        <v>4</v>
      </c>
      <c r="H8" s="2">
        <v>4</v>
      </c>
      <c r="I8" s="2">
        <v>4</v>
      </c>
      <c r="J8" s="2"/>
      <c r="K8" s="2"/>
      <c r="L8" s="2"/>
      <c r="M8" s="2">
        <v>6</v>
      </c>
      <c r="N8" s="2"/>
      <c r="O8" s="2"/>
      <c r="P8" s="2"/>
      <c r="R8" s="2"/>
      <c r="S8" s="2"/>
      <c r="T8" s="2">
        <v>3</v>
      </c>
      <c r="U8" s="2"/>
      <c r="V8" s="2">
        <f>SUM(E8:U8)</f>
        <v>29</v>
      </c>
      <c r="W8" s="9">
        <f t="shared" ref="W8:W26" si="1">V8</f>
        <v>29</v>
      </c>
      <c r="X8" s="2">
        <v>4</v>
      </c>
      <c r="Y8" s="2">
        <v>4</v>
      </c>
      <c r="Z8" s="2">
        <v>4</v>
      </c>
      <c r="AA8" s="2">
        <v>4</v>
      </c>
      <c r="AB8" s="2">
        <v>4</v>
      </c>
      <c r="AC8" s="2"/>
      <c r="AD8" s="2"/>
      <c r="AE8" s="2"/>
      <c r="AF8" s="2">
        <v>6</v>
      </c>
      <c r="AG8" s="2"/>
      <c r="AH8" s="2"/>
      <c r="AI8" s="2"/>
      <c r="AK8" s="2"/>
      <c r="AL8" s="2"/>
      <c r="AM8" s="2">
        <v>3</v>
      </c>
      <c r="AN8" s="2"/>
      <c r="AO8" s="2">
        <f t="shared" ref="AO8:AO26" si="2">SUM(X8:AN8)</f>
        <v>29</v>
      </c>
      <c r="AP8" s="10">
        <f t="shared" si="0"/>
        <v>29</v>
      </c>
      <c r="AQ8" s="2">
        <v>4</v>
      </c>
      <c r="AR8" s="2">
        <v>4</v>
      </c>
      <c r="AS8" s="2">
        <v>4</v>
      </c>
      <c r="AT8" s="2">
        <v>4</v>
      </c>
      <c r="AU8" s="2">
        <v>4</v>
      </c>
      <c r="AV8" s="2"/>
      <c r="AW8" s="2"/>
      <c r="AX8" s="2"/>
      <c r="AY8" s="2">
        <v>6</v>
      </c>
      <c r="AZ8" s="2"/>
      <c r="BA8" s="2"/>
      <c r="BB8" s="2"/>
      <c r="BD8" s="2"/>
      <c r="BE8" s="2"/>
      <c r="BF8" s="2">
        <v>3</v>
      </c>
      <c r="BG8" s="2"/>
      <c r="BH8" s="10">
        <f t="shared" ref="BH8:BH26" si="3">SUM(AQ8:BG8)</f>
        <v>29</v>
      </c>
      <c r="BI8" s="10">
        <f t="shared" ref="BI8:BI9" si="4">BH8</f>
        <v>29</v>
      </c>
      <c r="BJ8" s="2">
        <v>4</v>
      </c>
      <c r="BK8" s="2">
        <v>4</v>
      </c>
      <c r="BL8" s="2">
        <v>4</v>
      </c>
      <c r="BM8" s="2">
        <v>4</v>
      </c>
      <c r="BN8" s="2">
        <v>4</v>
      </c>
      <c r="BO8" s="2"/>
      <c r="BP8" s="2"/>
      <c r="BQ8" s="2"/>
      <c r="BR8" s="2">
        <v>6</v>
      </c>
      <c r="BS8" s="2"/>
      <c r="BT8" s="2"/>
      <c r="BU8" s="2"/>
      <c r="BW8" s="2">
        <v>2</v>
      </c>
      <c r="BX8" s="2"/>
      <c r="BY8" s="2">
        <v>3</v>
      </c>
      <c r="BZ8" s="2"/>
      <c r="CA8" s="10">
        <f t="shared" ref="CA8:CA26" si="5">SUM(BJ8:BZ8)</f>
        <v>31</v>
      </c>
      <c r="CB8" s="10">
        <f t="shared" ref="CB8:CB9" si="6">CA8</f>
        <v>31</v>
      </c>
      <c r="CC8" s="12">
        <v>4</v>
      </c>
      <c r="CD8" s="12">
        <v>4</v>
      </c>
      <c r="CE8" s="12">
        <v>4</v>
      </c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>
        <v>3</v>
      </c>
      <c r="CS8" s="12"/>
      <c r="CT8" s="12">
        <f t="shared" ref="CT8:CT26" si="7">SUM(CC8:CS8)</f>
        <v>15</v>
      </c>
      <c r="CU8" s="13">
        <v>15</v>
      </c>
      <c r="CV8" s="10">
        <f t="shared" ref="CV8:CV26" si="8">SUM(W8+AP8+BI8+CB8+CU8)</f>
        <v>133</v>
      </c>
    </row>
    <row r="9" spans="1:100" ht="21" customHeight="1" x14ac:dyDescent="0.25">
      <c r="A9" s="6">
        <v>3</v>
      </c>
      <c r="B9" s="7" t="s">
        <v>52</v>
      </c>
      <c r="C9" s="8" t="s">
        <v>30</v>
      </c>
      <c r="D9" s="8">
        <v>6</v>
      </c>
      <c r="E9" s="2">
        <v>4</v>
      </c>
      <c r="F9" s="2">
        <v>4</v>
      </c>
      <c r="G9" s="2">
        <v>4</v>
      </c>
      <c r="H9" s="2">
        <v>4</v>
      </c>
      <c r="I9" s="2">
        <v>4</v>
      </c>
      <c r="J9" s="2"/>
      <c r="K9" s="2"/>
      <c r="L9" s="2"/>
      <c r="M9" s="2"/>
      <c r="N9" s="2"/>
      <c r="O9" s="2"/>
      <c r="P9" s="2"/>
      <c r="Q9" s="2"/>
      <c r="R9" s="2"/>
      <c r="S9" s="2"/>
      <c r="T9" s="2">
        <v>3</v>
      </c>
      <c r="U9" s="2"/>
      <c r="V9" s="2">
        <f>SUM(E9:U9)</f>
        <v>23</v>
      </c>
      <c r="W9" s="9">
        <f t="shared" si="1"/>
        <v>23</v>
      </c>
      <c r="X9" s="2">
        <v>4</v>
      </c>
      <c r="Y9" s="2">
        <v>4</v>
      </c>
      <c r="Z9" s="2">
        <v>4</v>
      </c>
      <c r="AA9" s="2">
        <v>4</v>
      </c>
      <c r="AB9" s="2">
        <v>4</v>
      </c>
      <c r="AC9" s="2"/>
      <c r="AD9" s="2"/>
      <c r="AE9" s="2"/>
      <c r="AF9" s="2"/>
      <c r="AG9" s="2"/>
      <c r="AH9" s="2"/>
      <c r="AI9" s="2"/>
      <c r="AJ9" s="2"/>
      <c r="AK9" s="2"/>
      <c r="AL9" s="2"/>
      <c r="AM9" s="2">
        <v>3</v>
      </c>
      <c r="AN9" s="2"/>
      <c r="AO9" s="2">
        <f t="shared" si="2"/>
        <v>23</v>
      </c>
      <c r="AP9" s="10">
        <f>AO9</f>
        <v>23</v>
      </c>
      <c r="AQ9" s="2">
        <v>4</v>
      </c>
      <c r="AR9" s="2">
        <v>4</v>
      </c>
      <c r="AS9" s="2">
        <v>4</v>
      </c>
      <c r="AT9" s="2">
        <v>4</v>
      </c>
      <c r="AU9" s="2">
        <v>4</v>
      </c>
      <c r="AV9" s="2"/>
      <c r="AW9" s="2"/>
      <c r="AX9" s="2"/>
      <c r="AY9" s="2"/>
      <c r="AZ9" s="2"/>
      <c r="BA9" s="2"/>
      <c r="BB9" s="2"/>
      <c r="BC9" s="2"/>
      <c r="BD9" s="2">
        <v>2</v>
      </c>
      <c r="BE9" s="2"/>
      <c r="BF9" s="2">
        <v>3</v>
      </c>
      <c r="BG9" s="2"/>
      <c r="BH9" s="10">
        <f t="shared" si="3"/>
        <v>25</v>
      </c>
      <c r="BI9" s="10">
        <f t="shared" si="4"/>
        <v>25</v>
      </c>
      <c r="BJ9" s="2">
        <v>4</v>
      </c>
      <c r="BK9" s="2">
        <v>4</v>
      </c>
      <c r="BL9" s="2">
        <v>4</v>
      </c>
      <c r="BM9" s="2">
        <v>4</v>
      </c>
      <c r="BN9" s="2">
        <v>4</v>
      </c>
      <c r="BO9" s="2"/>
      <c r="BP9" s="2"/>
      <c r="BQ9" s="2"/>
      <c r="BR9" s="2"/>
      <c r="BS9" s="2"/>
      <c r="BT9" s="2"/>
      <c r="BU9" s="2"/>
      <c r="BV9" s="2"/>
      <c r="BW9" s="2"/>
      <c r="BX9" s="2"/>
      <c r="BY9" s="2">
        <v>3</v>
      </c>
      <c r="BZ9" s="2"/>
      <c r="CA9" s="10">
        <f t="shared" si="5"/>
        <v>23</v>
      </c>
      <c r="CB9" s="10">
        <f t="shared" si="6"/>
        <v>23</v>
      </c>
      <c r="CC9" s="12">
        <v>4</v>
      </c>
      <c r="CD9" s="12">
        <v>4</v>
      </c>
      <c r="CE9" s="12">
        <v>4</v>
      </c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>
        <v>3</v>
      </c>
      <c r="CS9" s="12"/>
      <c r="CT9" s="12">
        <f t="shared" si="7"/>
        <v>15</v>
      </c>
      <c r="CU9" s="13">
        <v>15</v>
      </c>
      <c r="CV9" s="10">
        <f t="shared" si="8"/>
        <v>109</v>
      </c>
    </row>
    <row r="10" spans="1:100" ht="18" customHeight="1" x14ac:dyDescent="0.25">
      <c r="A10" s="6">
        <v>4</v>
      </c>
      <c r="B10" s="7" t="s">
        <v>53</v>
      </c>
      <c r="C10" s="8" t="s">
        <v>67</v>
      </c>
      <c r="D10" s="8">
        <v>18</v>
      </c>
      <c r="E10" s="2">
        <v>4</v>
      </c>
      <c r="F10" s="2">
        <v>3</v>
      </c>
      <c r="G10" s="2">
        <v>4</v>
      </c>
      <c r="H10" s="2">
        <v>3</v>
      </c>
      <c r="I10" s="2">
        <v>4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>
        <v>3</v>
      </c>
      <c r="U10" s="2">
        <v>7</v>
      </c>
      <c r="V10" s="2">
        <f t="shared" ref="V10:V26" si="9">SUM(E10:U10)</f>
        <v>28</v>
      </c>
      <c r="W10" s="9">
        <f t="shared" si="1"/>
        <v>28</v>
      </c>
      <c r="X10" s="2">
        <v>4</v>
      </c>
      <c r="Y10" s="2">
        <v>3</v>
      </c>
      <c r="Z10" s="2">
        <v>4</v>
      </c>
      <c r="AA10" s="2">
        <v>3</v>
      </c>
      <c r="AB10" s="2">
        <v>4</v>
      </c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>
        <v>3</v>
      </c>
      <c r="AN10" s="2">
        <v>7</v>
      </c>
      <c r="AO10" s="2">
        <f t="shared" si="2"/>
        <v>28</v>
      </c>
      <c r="AP10" s="10">
        <f t="shared" ref="AP10:AP26" si="10">AO10</f>
        <v>28</v>
      </c>
      <c r="AQ10" s="2">
        <v>4</v>
      </c>
      <c r="AR10" s="2">
        <v>3</v>
      </c>
      <c r="AS10" s="2">
        <v>4</v>
      </c>
      <c r="AT10" s="2">
        <v>3</v>
      </c>
      <c r="AU10" s="2">
        <v>4</v>
      </c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>
        <v>3</v>
      </c>
      <c r="BG10" s="2">
        <v>7</v>
      </c>
      <c r="BH10" s="10">
        <f t="shared" si="3"/>
        <v>28</v>
      </c>
      <c r="BI10" s="10">
        <v>28</v>
      </c>
      <c r="BJ10" s="2">
        <v>4</v>
      </c>
      <c r="BK10" s="2">
        <v>3</v>
      </c>
      <c r="BL10" s="2">
        <v>4</v>
      </c>
      <c r="BM10" s="2">
        <v>3</v>
      </c>
      <c r="BN10" s="2">
        <v>4</v>
      </c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>
        <v>3</v>
      </c>
      <c r="BZ10" s="2"/>
      <c r="CA10" s="10">
        <f t="shared" si="5"/>
        <v>21</v>
      </c>
      <c r="CB10" s="10">
        <v>21</v>
      </c>
      <c r="CC10" s="12"/>
      <c r="CD10" s="12">
        <v>3</v>
      </c>
      <c r="CE10" s="12">
        <v>4</v>
      </c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>
        <v>3</v>
      </c>
      <c r="CS10" s="12">
        <v>7</v>
      </c>
      <c r="CT10" s="12">
        <f t="shared" si="7"/>
        <v>17</v>
      </c>
      <c r="CU10" s="13">
        <v>17</v>
      </c>
      <c r="CV10" s="10">
        <f t="shared" si="8"/>
        <v>122</v>
      </c>
    </row>
    <row r="11" spans="1:100" ht="18" customHeight="1" x14ac:dyDescent="0.25">
      <c r="A11" s="6">
        <v>5</v>
      </c>
      <c r="B11" s="7" t="s">
        <v>54</v>
      </c>
      <c r="C11" s="8" t="s">
        <v>67</v>
      </c>
      <c r="D11" s="8">
        <v>15</v>
      </c>
      <c r="E11" s="2">
        <v>7</v>
      </c>
      <c r="F11" s="2">
        <v>7</v>
      </c>
      <c r="G11" s="2"/>
      <c r="H11" s="2"/>
      <c r="I11" s="2">
        <v>7</v>
      </c>
      <c r="J11" s="2"/>
      <c r="K11" s="2"/>
      <c r="L11" s="2">
        <v>2</v>
      </c>
      <c r="M11" s="2"/>
      <c r="N11" s="2"/>
      <c r="O11" s="2"/>
      <c r="P11" s="2"/>
      <c r="Q11" s="2"/>
      <c r="R11" s="2"/>
      <c r="S11" s="11">
        <v>2</v>
      </c>
      <c r="T11" s="2">
        <v>3</v>
      </c>
      <c r="U11" s="2"/>
      <c r="V11" s="2">
        <f t="shared" si="9"/>
        <v>28</v>
      </c>
      <c r="W11" s="9">
        <v>12</v>
      </c>
      <c r="X11" s="2">
        <v>7</v>
      </c>
      <c r="Y11" s="2">
        <v>7</v>
      </c>
      <c r="Z11" s="2"/>
      <c r="AA11" s="2"/>
      <c r="AB11" s="2">
        <v>7</v>
      </c>
      <c r="AC11" s="2"/>
      <c r="AD11" s="2"/>
      <c r="AE11" s="2">
        <v>2</v>
      </c>
      <c r="AF11" s="2"/>
      <c r="AG11" s="2"/>
      <c r="AH11" s="2"/>
      <c r="AI11" s="2"/>
      <c r="AJ11" s="2"/>
      <c r="AK11" s="2"/>
      <c r="AL11" s="11">
        <v>2</v>
      </c>
      <c r="AM11" s="2">
        <v>3</v>
      </c>
      <c r="AN11" s="2"/>
      <c r="AO11" s="2">
        <f t="shared" si="2"/>
        <v>28</v>
      </c>
      <c r="AP11" s="10">
        <v>12</v>
      </c>
      <c r="AQ11" s="2">
        <v>7</v>
      </c>
      <c r="AR11" s="2">
        <v>7</v>
      </c>
      <c r="AS11" s="2"/>
      <c r="AT11" s="2"/>
      <c r="AU11" s="2">
        <v>7</v>
      </c>
      <c r="AV11" s="2"/>
      <c r="AW11" s="2"/>
      <c r="AX11" s="2">
        <v>2</v>
      </c>
      <c r="AY11" s="2"/>
      <c r="AZ11" s="2"/>
      <c r="BA11" s="2"/>
      <c r="BB11" s="2"/>
      <c r="BC11" s="2"/>
      <c r="BD11" s="2"/>
      <c r="BE11" s="11">
        <v>2</v>
      </c>
      <c r="BF11" s="2">
        <v>3</v>
      </c>
      <c r="BG11" s="2"/>
      <c r="BH11" s="10">
        <f t="shared" si="3"/>
        <v>28</v>
      </c>
      <c r="BI11" s="10">
        <v>12</v>
      </c>
      <c r="BJ11" s="2">
        <v>8</v>
      </c>
      <c r="BK11" s="2">
        <v>6</v>
      </c>
      <c r="BL11" s="2"/>
      <c r="BM11" s="2"/>
      <c r="BN11" s="2">
        <v>7</v>
      </c>
      <c r="BO11" s="2"/>
      <c r="BP11" s="2"/>
      <c r="BQ11" s="2">
        <v>2</v>
      </c>
      <c r="BR11" s="2"/>
      <c r="BS11" s="2"/>
      <c r="BT11" s="2"/>
      <c r="BU11" s="2"/>
      <c r="BV11" s="2"/>
      <c r="BW11" s="2"/>
      <c r="BX11" s="11">
        <v>2</v>
      </c>
      <c r="BY11" s="2">
        <v>3</v>
      </c>
      <c r="BZ11" s="2"/>
      <c r="CA11" s="10">
        <f t="shared" si="5"/>
        <v>28</v>
      </c>
      <c r="CB11" s="10">
        <v>12</v>
      </c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>
        <f t="shared" si="7"/>
        <v>0</v>
      </c>
      <c r="CU11" s="13"/>
      <c r="CV11" s="10">
        <f t="shared" si="8"/>
        <v>48</v>
      </c>
    </row>
    <row r="12" spans="1:100" ht="18" customHeight="1" x14ac:dyDescent="0.25">
      <c r="A12" s="6">
        <v>6</v>
      </c>
      <c r="B12" s="7" t="s">
        <v>55</v>
      </c>
      <c r="C12" s="8" t="s">
        <v>67</v>
      </c>
      <c r="D12" s="8">
        <v>20</v>
      </c>
      <c r="E12" s="2">
        <v>4</v>
      </c>
      <c r="F12" s="2">
        <v>9</v>
      </c>
      <c r="G12" s="2">
        <v>7</v>
      </c>
      <c r="H12" s="2"/>
      <c r="I12" s="2"/>
      <c r="J12" s="2">
        <v>10</v>
      </c>
      <c r="K12" s="2"/>
      <c r="L12" s="2"/>
      <c r="M12" s="2">
        <v>20</v>
      </c>
      <c r="N12" s="2"/>
      <c r="O12" s="2"/>
      <c r="P12" s="2"/>
      <c r="Q12" s="2"/>
      <c r="R12" s="2"/>
      <c r="S12" s="11">
        <v>2</v>
      </c>
      <c r="T12" s="2">
        <v>3</v>
      </c>
      <c r="U12" s="2"/>
      <c r="V12" s="2">
        <f t="shared" si="9"/>
        <v>55</v>
      </c>
      <c r="W12" s="9">
        <v>36</v>
      </c>
      <c r="X12" s="2">
        <v>4</v>
      </c>
      <c r="Y12" s="2">
        <v>9</v>
      </c>
      <c r="Z12" s="2">
        <v>7</v>
      </c>
      <c r="AA12" s="2"/>
      <c r="AB12" s="2"/>
      <c r="AC12" s="2">
        <v>10</v>
      </c>
      <c r="AD12" s="2"/>
      <c r="AE12" s="2"/>
      <c r="AF12" s="2">
        <v>20</v>
      </c>
      <c r="AG12" s="2"/>
      <c r="AH12" s="2"/>
      <c r="AI12" s="2"/>
      <c r="AJ12" s="2"/>
      <c r="AK12" s="2"/>
      <c r="AL12" s="11">
        <v>2</v>
      </c>
      <c r="AM12" s="2">
        <v>3</v>
      </c>
      <c r="AN12" s="2">
        <v>7</v>
      </c>
      <c r="AO12" s="2">
        <f t="shared" si="2"/>
        <v>62</v>
      </c>
      <c r="AP12" s="10">
        <v>29</v>
      </c>
      <c r="AQ12" s="2">
        <v>4</v>
      </c>
      <c r="AR12" s="2">
        <v>9</v>
      </c>
      <c r="AS12" s="2">
        <v>7</v>
      </c>
      <c r="AT12" s="2"/>
      <c r="AU12" s="2"/>
      <c r="AV12" s="2">
        <v>10</v>
      </c>
      <c r="AW12" s="2"/>
      <c r="AX12" s="2"/>
      <c r="AY12" s="2">
        <v>20</v>
      </c>
      <c r="AZ12" s="2"/>
      <c r="BA12" s="2"/>
      <c r="BB12" s="2"/>
      <c r="BC12" s="2"/>
      <c r="BD12" s="2"/>
      <c r="BE12" s="11">
        <v>2</v>
      </c>
      <c r="BF12" s="2">
        <v>3</v>
      </c>
      <c r="BG12" s="2">
        <v>4</v>
      </c>
      <c r="BH12" s="10">
        <f t="shared" si="3"/>
        <v>59</v>
      </c>
      <c r="BI12" s="10">
        <v>33</v>
      </c>
      <c r="BJ12" s="2">
        <v>4</v>
      </c>
      <c r="BK12" s="2">
        <v>7</v>
      </c>
      <c r="BL12" s="2">
        <v>9</v>
      </c>
      <c r="BM12" s="2"/>
      <c r="BN12" s="2"/>
      <c r="BO12" s="2">
        <v>10</v>
      </c>
      <c r="BP12" s="2"/>
      <c r="BQ12" s="2"/>
      <c r="BR12" s="2">
        <v>20</v>
      </c>
      <c r="BS12" s="2"/>
      <c r="BT12" s="2"/>
      <c r="BU12" s="2"/>
      <c r="BV12" s="2"/>
      <c r="BW12" s="2"/>
      <c r="BX12" s="11">
        <v>1</v>
      </c>
      <c r="BY12" s="2">
        <v>3</v>
      </c>
      <c r="BZ12" s="2">
        <v>11</v>
      </c>
      <c r="CA12" s="10">
        <f t="shared" si="5"/>
        <v>65</v>
      </c>
      <c r="CB12" s="10">
        <v>40</v>
      </c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>
        <f t="shared" si="7"/>
        <v>0</v>
      </c>
      <c r="CU12" s="13"/>
      <c r="CV12" s="10">
        <f t="shared" si="8"/>
        <v>138</v>
      </c>
    </row>
    <row r="13" spans="1:100" ht="18" customHeight="1" x14ac:dyDescent="0.25">
      <c r="A13" s="6">
        <v>7</v>
      </c>
      <c r="B13" s="7" t="s">
        <v>56</v>
      </c>
      <c r="C13" s="8" t="s">
        <v>67</v>
      </c>
      <c r="D13" s="8">
        <v>15</v>
      </c>
      <c r="E13" s="2"/>
      <c r="F13" s="2">
        <v>4</v>
      </c>
      <c r="G13" s="2">
        <v>4</v>
      </c>
      <c r="H13" s="2">
        <v>4</v>
      </c>
      <c r="I13" s="2">
        <v>8</v>
      </c>
      <c r="J13" s="2"/>
      <c r="K13" s="2"/>
      <c r="L13" s="2">
        <v>2</v>
      </c>
      <c r="M13" s="2"/>
      <c r="N13" s="2"/>
      <c r="O13" s="2">
        <v>8</v>
      </c>
      <c r="P13" s="2"/>
      <c r="Q13" s="2"/>
      <c r="R13" s="2"/>
      <c r="S13" s="11">
        <v>3</v>
      </c>
      <c r="T13" s="2">
        <v>3</v>
      </c>
      <c r="U13" s="2"/>
      <c r="V13" s="2">
        <f t="shared" si="9"/>
        <v>36</v>
      </c>
      <c r="W13" s="9">
        <v>21</v>
      </c>
      <c r="X13" s="2"/>
      <c r="Y13" s="2">
        <v>4</v>
      </c>
      <c r="Z13" s="2">
        <v>4</v>
      </c>
      <c r="AA13" s="2">
        <v>4</v>
      </c>
      <c r="AB13" s="2">
        <v>8</v>
      </c>
      <c r="AC13" s="2"/>
      <c r="AD13" s="2"/>
      <c r="AE13" s="2">
        <v>2</v>
      </c>
      <c r="AF13" s="2"/>
      <c r="AG13" s="2"/>
      <c r="AH13" s="2">
        <v>8</v>
      </c>
      <c r="AI13" s="2"/>
      <c r="AJ13" s="2"/>
      <c r="AK13" s="2"/>
      <c r="AL13" s="11">
        <v>3</v>
      </c>
      <c r="AM13" s="2">
        <v>3</v>
      </c>
      <c r="AN13" s="2"/>
      <c r="AO13" s="2">
        <f t="shared" si="2"/>
        <v>36</v>
      </c>
      <c r="AP13" s="10">
        <v>23</v>
      </c>
      <c r="AQ13" s="2"/>
      <c r="AR13" s="2">
        <v>4</v>
      </c>
      <c r="AS13" s="2">
        <v>4</v>
      </c>
      <c r="AT13" s="2">
        <v>4</v>
      </c>
      <c r="AU13" s="2">
        <v>8</v>
      </c>
      <c r="AV13" s="2"/>
      <c r="AW13" s="2"/>
      <c r="AX13" s="2">
        <v>2</v>
      </c>
      <c r="AY13" s="2"/>
      <c r="AZ13" s="2"/>
      <c r="BA13" s="2">
        <v>8</v>
      </c>
      <c r="BB13" s="2">
        <v>2</v>
      </c>
      <c r="BC13" s="2"/>
      <c r="BD13" s="2"/>
      <c r="BE13" s="11">
        <v>3</v>
      </c>
      <c r="BF13" s="2">
        <v>3</v>
      </c>
      <c r="BG13" s="2"/>
      <c r="BH13" s="10">
        <f t="shared" si="3"/>
        <v>38</v>
      </c>
      <c r="BI13" s="10">
        <v>23</v>
      </c>
      <c r="BJ13" s="2">
        <v>4</v>
      </c>
      <c r="BK13" s="2">
        <v>6</v>
      </c>
      <c r="BL13" s="2">
        <v>6</v>
      </c>
      <c r="BM13" s="2">
        <v>4</v>
      </c>
      <c r="BN13" s="2"/>
      <c r="BO13" s="2"/>
      <c r="BP13" s="2"/>
      <c r="BQ13" s="2">
        <v>2</v>
      </c>
      <c r="BR13" s="2"/>
      <c r="BS13" s="2"/>
      <c r="BT13" s="2">
        <v>4</v>
      </c>
      <c r="BU13" s="2">
        <v>2</v>
      </c>
      <c r="BV13" s="2"/>
      <c r="BW13" s="2"/>
      <c r="BX13" s="11">
        <v>2</v>
      </c>
      <c r="BY13" s="2">
        <v>3</v>
      </c>
      <c r="BZ13" s="2"/>
      <c r="CA13" s="10">
        <f t="shared" si="5"/>
        <v>33</v>
      </c>
      <c r="CB13" s="10">
        <v>10</v>
      </c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>
        <f t="shared" si="7"/>
        <v>0</v>
      </c>
      <c r="CU13" s="13"/>
      <c r="CV13" s="10">
        <f t="shared" si="8"/>
        <v>77</v>
      </c>
    </row>
    <row r="14" spans="1:100" ht="18" customHeight="1" x14ac:dyDescent="0.25">
      <c r="A14" s="6">
        <v>8</v>
      </c>
      <c r="B14" s="7" t="s">
        <v>57</v>
      </c>
      <c r="C14" s="8" t="s">
        <v>67</v>
      </c>
      <c r="D14" s="8">
        <v>15</v>
      </c>
      <c r="E14" s="2">
        <v>6</v>
      </c>
      <c r="F14" s="2"/>
      <c r="G14" s="2"/>
      <c r="H14" s="2">
        <v>7</v>
      </c>
      <c r="I14" s="2">
        <v>6</v>
      </c>
      <c r="J14" s="2"/>
      <c r="K14" s="2"/>
      <c r="L14" s="2">
        <v>2</v>
      </c>
      <c r="M14" s="2"/>
      <c r="N14" s="2">
        <v>16</v>
      </c>
      <c r="O14" s="2">
        <v>4</v>
      </c>
      <c r="P14" s="2"/>
      <c r="Q14" s="2"/>
      <c r="R14" s="2"/>
      <c r="S14" s="11">
        <v>3</v>
      </c>
      <c r="T14" s="2">
        <v>3</v>
      </c>
      <c r="U14" s="2"/>
      <c r="V14" s="2">
        <f t="shared" si="9"/>
        <v>47</v>
      </c>
      <c r="W14" s="9">
        <v>32</v>
      </c>
      <c r="X14" s="2">
        <v>6</v>
      </c>
      <c r="Y14" s="2"/>
      <c r="Z14" s="2"/>
      <c r="AA14" s="2">
        <v>7</v>
      </c>
      <c r="AB14" s="2">
        <v>6</v>
      </c>
      <c r="AC14" s="2"/>
      <c r="AD14" s="2"/>
      <c r="AE14" s="2">
        <v>2</v>
      </c>
      <c r="AF14" s="2"/>
      <c r="AG14" s="2">
        <v>8</v>
      </c>
      <c r="AH14" s="2">
        <v>4</v>
      </c>
      <c r="AI14" s="2"/>
      <c r="AJ14" s="2"/>
      <c r="AK14" s="2"/>
      <c r="AL14" s="11">
        <v>3</v>
      </c>
      <c r="AM14" s="2">
        <v>3</v>
      </c>
      <c r="AN14" s="2"/>
      <c r="AO14" s="2">
        <f t="shared" si="2"/>
        <v>39</v>
      </c>
      <c r="AP14" s="10">
        <v>24</v>
      </c>
      <c r="AQ14" s="2">
        <v>6</v>
      </c>
      <c r="AR14" s="2"/>
      <c r="AS14" s="2"/>
      <c r="AT14" s="2">
        <v>7</v>
      </c>
      <c r="AU14" s="2">
        <v>6</v>
      </c>
      <c r="AV14" s="2"/>
      <c r="AW14" s="2"/>
      <c r="AX14" s="2">
        <v>2</v>
      </c>
      <c r="AY14" s="2"/>
      <c r="AZ14" s="2">
        <v>16</v>
      </c>
      <c r="BA14" s="2">
        <v>4</v>
      </c>
      <c r="BB14" s="2"/>
      <c r="BC14" s="2"/>
      <c r="BD14" s="2"/>
      <c r="BE14" s="11">
        <v>3</v>
      </c>
      <c r="BF14" s="2">
        <v>3</v>
      </c>
      <c r="BG14" s="2"/>
      <c r="BH14" s="10">
        <f t="shared" si="3"/>
        <v>47</v>
      </c>
      <c r="BI14" s="10">
        <v>32</v>
      </c>
      <c r="BJ14" s="2">
        <v>6</v>
      </c>
      <c r="BK14" s="2"/>
      <c r="BL14" s="2"/>
      <c r="BM14" s="2" t="s">
        <v>72</v>
      </c>
      <c r="BN14" s="2">
        <v>7</v>
      </c>
      <c r="BO14" s="2"/>
      <c r="BP14" s="2"/>
      <c r="BQ14" s="2">
        <v>2</v>
      </c>
      <c r="BR14" s="2"/>
      <c r="BS14" s="2">
        <v>16</v>
      </c>
      <c r="BT14" s="2">
        <v>4</v>
      </c>
      <c r="BU14" s="2"/>
      <c r="BV14" s="2"/>
      <c r="BW14" s="2"/>
      <c r="BX14" s="11">
        <v>3</v>
      </c>
      <c r="BY14" s="2">
        <v>3</v>
      </c>
      <c r="BZ14" s="2"/>
      <c r="CA14" s="10">
        <f t="shared" si="5"/>
        <v>41</v>
      </c>
      <c r="CB14" s="10">
        <v>28</v>
      </c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>
        <f t="shared" si="7"/>
        <v>0</v>
      </c>
      <c r="CU14" s="13"/>
      <c r="CV14" s="10">
        <f t="shared" si="8"/>
        <v>116</v>
      </c>
    </row>
    <row r="15" spans="1:100" ht="18" customHeight="1" x14ac:dyDescent="0.25">
      <c r="A15" s="6">
        <v>9</v>
      </c>
      <c r="B15" s="7" t="s">
        <v>58</v>
      </c>
      <c r="C15" s="8" t="s">
        <v>67</v>
      </c>
      <c r="D15" s="8">
        <v>15</v>
      </c>
      <c r="E15" s="2"/>
      <c r="F15" s="2">
        <v>8</v>
      </c>
      <c r="G15" s="2">
        <v>8</v>
      </c>
      <c r="H15" s="2"/>
      <c r="I15" s="2">
        <v>8</v>
      </c>
      <c r="J15" s="2"/>
      <c r="K15" s="2"/>
      <c r="L15" s="2">
        <v>2</v>
      </c>
      <c r="M15" s="2"/>
      <c r="N15" s="2"/>
      <c r="O15" s="2"/>
      <c r="P15" s="2"/>
      <c r="Q15" s="2"/>
      <c r="R15" s="2"/>
      <c r="S15" s="11">
        <v>2</v>
      </c>
      <c r="T15" s="2">
        <v>3</v>
      </c>
      <c r="U15" s="2"/>
      <c r="V15" s="2">
        <f t="shared" si="9"/>
        <v>31</v>
      </c>
      <c r="W15" s="9">
        <v>16</v>
      </c>
      <c r="X15" s="2"/>
      <c r="Y15" s="2">
        <v>8</v>
      </c>
      <c r="Z15" s="2">
        <v>8</v>
      </c>
      <c r="AA15" s="2"/>
      <c r="AB15" s="2">
        <v>8</v>
      </c>
      <c r="AC15" s="2"/>
      <c r="AD15" s="2"/>
      <c r="AE15" s="2">
        <v>2</v>
      </c>
      <c r="AF15" s="2"/>
      <c r="AG15" s="2"/>
      <c r="AH15" s="2"/>
      <c r="AI15" s="2"/>
      <c r="AJ15" s="2"/>
      <c r="AK15" s="2"/>
      <c r="AL15" s="11">
        <v>2</v>
      </c>
      <c r="AM15" s="2">
        <v>3</v>
      </c>
      <c r="AN15" s="2"/>
      <c r="AO15" s="2">
        <f t="shared" si="2"/>
        <v>31</v>
      </c>
      <c r="AP15" s="10">
        <v>16</v>
      </c>
      <c r="AQ15" s="2"/>
      <c r="AR15" s="2">
        <v>8</v>
      </c>
      <c r="AS15" s="2">
        <v>8</v>
      </c>
      <c r="AT15" s="2"/>
      <c r="AU15" s="2">
        <v>8</v>
      </c>
      <c r="AV15" s="2"/>
      <c r="AW15" s="2"/>
      <c r="AX15" s="2">
        <v>2</v>
      </c>
      <c r="AY15" s="2"/>
      <c r="AZ15" s="2"/>
      <c r="BA15" s="2"/>
      <c r="BB15" s="2"/>
      <c r="BC15" s="2"/>
      <c r="BD15" s="2"/>
      <c r="BE15" s="11">
        <v>2</v>
      </c>
      <c r="BF15" s="2">
        <v>3</v>
      </c>
      <c r="BG15" s="2">
        <v>4</v>
      </c>
      <c r="BH15" s="10">
        <f t="shared" si="3"/>
        <v>35</v>
      </c>
      <c r="BI15" s="10">
        <v>20</v>
      </c>
      <c r="BJ15" s="2"/>
      <c r="BK15" s="2">
        <v>8</v>
      </c>
      <c r="BL15" s="2">
        <v>8</v>
      </c>
      <c r="BM15" s="2"/>
      <c r="BN15" s="2">
        <v>8</v>
      </c>
      <c r="BO15" s="2"/>
      <c r="BP15" s="2"/>
      <c r="BQ15" s="2">
        <v>2</v>
      </c>
      <c r="BR15" s="2"/>
      <c r="BS15" s="2"/>
      <c r="BT15" s="2"/>
      <c r="BU15" s="2"/>
      <c r="BV15" s="2"/>
      <c r="BW15" s="2"/>
      <c r="BX15" s="11">
        <v>2</v>
      </c>
      <c r="BY15" s="2">
        <v>3</v>
      </c>
      <c r="BZ15" s="2"/>
      <c r="CA15" s="10">
        <f t="shared" si="5"/>
        <v>31</v>
      </c>
      <c r="CB15" s="10">
        <v>16</v>
      </c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>
        <f t="shared" si="7"/>
        <v>0</v>
      </c>
      <c r="CU15" s="13"/>
      <c r="CV15" s="10">
        <f t="shared" si="8"/>
        <v>68</v>
      </c>
    </row>
    <row r="16" spans="1:100" ht="18" customHeight="1" x14ac:dyDescent="0.25">
      <c r="A16" s="6">
        <v>10</v>
      </c>
      <c r="B16" s="7" t="s">
        <v>73</v>
      </c>
      <c r="C16" s="8" t="s">
        <v>67</v>
      </c>
      <c r="D16" s="8">
        <v>15</v>
      </c>
      <c r="E16" s="2">
        <v>6</v>
      </c>
      <c r="F16" s="2"/>
      <c r="G16" s="2">
        <v>7</v>
      </c>
      <c r="H16" s="2">
        <v>8</v>
      </c>
      <c r="I16" s="2">
        <v>5</v>
      </c>
      <c r="J16" s="2"/>
      <c r="K16" s="2"/>
      <c r="L16" s="2">
        <v>2</v>
      </c>
      <c r="M16" s="2"/>
      <c r="N16" s="2"/>
      <c r="O16" s="2"/>
      <c r="P16" s="2"/>
      <c r="Q16" s="2"/>
      <c r="R16" s="2"/>
      <c r="S16" s="11">
        <v>2</v>
      </c>
      <c r="T16" s="2">
        <v>3</v>
      </c>
      <c r="U16" s="2"/>
      <c r="V16" s="2">
        <f t="shared" si="9"/>
        <v>33</v>
      </c>
      <c r="W16" s="9">
        <v>15</v>
      </c>
      <c r="X16" s="2">
        <v>6</v>
      </c>
      <c r="Y16" s="2"/>
      <c r="Z16" s="2">
        <v>7</v>
      </c>
      <c r="AA16" s="2">
        <v>8</v>
      </c>
      <c r="AB16" s="2">
        <v>5</v>
      </c>
      <c r="AC16" s="2"/>
      <c r="AD16" s="2"/>
      <c r="AE16" s="2">
        <v>2</v>
      </c>
      <c r="AF16" s="2"/>
      <c r="AG16" s="2"/>
      <c r="AH16" s="2"/>
      <c r="AI16" s="2"/>
      <c r="AJ16" s="2"/>
      <c r="AK16" s="2"/>
      <c r="AL16" s="11">
        <v>2</v>
      </c>
      <c r="AM16" s="2">
        <v>3</v>
      </c>
      <c r="AN16" s="2"/>
      <c r="AO16" s="2">
        <f t="shared" si="2"/>
        <v>33</v>
      </c>
      <c r="AP16" s="10">
        <v>18</v>
      </c>
      <c r="AQ16" s="2">
        <v>6</v>
      </c>
      <c r="AR16" s="2"/>
      <c r="AS16" s="2">
        <v>7</v>
      </c>
      <c r="AT16" s="2">
        <v>8</v>
      </c>
      <c r="AU16" s="2">
        <v>5</v>
      </c>
      <c r="AV16" s="2"/>
      <c r="AW16" s="2"/>
      <c r="AX16" s="2">
        <v>2</v>
      </c>
      <c r="AY16" s="2"/>
      <c r="AZ16" s="2"/>
      <c r="BA16" s="2"/>
      <c r="BB16" s="2"/>
      <c r="BC16" s="2"/>
      <c r="BD16" s="2"/>
      <c r="BE16" s="11">
        <v>2</v>
      </c>
      <c r="BF16" s="2">
        <v>3</v>
      </c>
      <c r="BG16" s="2"/>
      <c r="BH16" s="10">
        <f t="shared" si="3"/>
        <v>33</v>
      </c>
      <c r="BI16" s="10">
        <v>18</v>
      </c>
      <c r="BJ16" s="2"/>
      <c r="BK16" s="2">
        <v>6</v>
      </c>
      <c r="BL16" s="2">
        <v>5</v>
      </c>
      <c r="BM16" s="2">
        <v>8</v>
      </c>
      <c r="BN16" s="2">
        <v>7</v>
      </c>
      <c r="BO16" s="2"/>
      <c r="BP16" s="2"/>
      <c r="BQ16" s="2">
        <v>2</v>
      </c>
      <c r="BR16" s="2"/>
      <c r="BS16" s="2"/>
      <c r="BT16" s="2"/>
      <c r="BU16" s="2"/>
      <c r="BV16" s="2"/>
      <c r="BW16" s="2"/>
      <c r="BX16" s="11">
        <v>2</v>
      </c>
      <c r="BY16" s="2">
        <v>3</v>
      </c>
      <c r="BZ16" s="2"/>
      <c r="CA16" s="10">
        <f t="shared" si="5"/>
        <v>33</v>
      </c>
      <c r="CB16" s="10">
        <v>18</v>
      </c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>
        <f t="shared" si="7"/>
        <v>0</v>
      </c>
      <c r="CU16" s="13"/>
      <c r="CV16" s="10">
        <f t="shared" si="8"/>
        <v>69</v>
      </c>
    </row>
    <row r="17" spans="1:100" ht="18" customHeight="1" x14ac:dyDescent="0.25">
      <c r="A17" s="6">
        <v>11</v>
      </c>
      <c r="B17" s="7" t="s">
        <v>59</v>
      </c>
      <c r="C17" s="8" t="s">
        <v>67</v>
      </c>
      <c r="D17" s="8">
        <v>20</v>
      </c>
      <c r="E17" s="2"/>
      <c r="F17" s="2"/>
      <c r="G17" s="2"/>
      <c r="H17" s="2"/>
      <c r="I17" s="2"/>
      <c r="J17" s="2"/>
      <c r="K17" s="2"/>
      <c r="L17" s="2">
        <v>2</v>
      </c>
      <c r="M17" s="2">
        <v>8</v>
      </c>
      <c r="N17" s="2"/>
      <c r="O17" s="2"/>
      <c r="P17" s="2"/>
      <c r="Q17" s="2"/>
      <c r="R17" s="2"/>
      <c r="S17" s="11">
        <v>0</v>
      </c>
      <c r="T17" s="2">
        <v>3</v>
      </c>
      <c r="U17" s="2"/>
      <c r="V17" s="2">
        <f t="shared" si="9"/>
        <v>13</v>
      </c>
      <c r="W17" s="9">
        <v>13</v>
      </c>
      <c r="X17" s="2"/>
      <c r="Y17" s="2"/>
      <c r="Z17" s="2"/>
      <c r="AA17" s="2"/>
      <c r="AB17" s="2"/>
      <c r="AC17" s="2"/>
      <c r="AD17" s="2"/>
      <c r="AE17" s="2">
        <v>2</v>
      </c>
      <c r="AF17" s="2">
        <v>8</v>
      </c>
      <c r="AG17" s="2"/>
      <c r="AH17" s="2"/>
      <c r="AI17" s="2"/>
      <c r="AJ17" s="2"/>
      <c r="AK17" s="2"/>
      <c r="AL17" s="11">
        <v>0</v>
      </c>
      <c r="AM17" s="2">
        <v>3</v>
      </c>
      <c r="AN17" s="2"/>
      <c r="AO17" s="2">
        <f t="shared" si="2"/>
        <v>13</v>
      </c>
      <c r="AP17" s="10">
        <f t="shared" si="10"/>
        <v>13</v>
      </c>
      <c r="AQ17" s="2"/>
      <c r="AR17" s="2"/>
      <c r="AS17" s="2"/>
      <c r="AT17" s="2"/>
      <c r="AU17" s="2"/>
      <c r="AV17" s="2"/>
      <c r="AW17" s="2"/>
      <c r="AX17" s="2">
        <v>2</v>
      </c>
      <c r="AY17" s="2">
        <v>8</v>
      </c>
      <c r="AZ17" s="2"/>
      <c r="BA17" s="2"/>
      <c r="BB17" s="2"/>
      <c r="BC17" s="2"/>
      <c r="BD17" s="2"/>
      <c r="BE17" s="11">
        <v>0</v>
      </c>
      <c r="BF17" s="2">
        <v>3</v>
      </c>
      <c r="BG17" s="2"/>
      <c r="BH17" s="10">
        <f t="shared" si="3"/>
        <v>13</v>
      </c>
      <c r="BI17" s="10">
        <v>13</v>
      </c>
      <c r="BJ17" s="2"/>
      <c r="BK17" s="2"/>
      <c r="BL17" s="2"/>
      <c r="BM17" s="2"/>
      <c r="BN17" s="2"/>
      <c r="BO17" s="2"/>
      <c r="BP17" s="2"/>
      <c r="BQ17" s="2">
        <v>2</v>
      </c>
      <c r="BR17" s="2">
        <v>8</v>
      </c>
      <c r="BS17" s="2"/>
      <c r="BT17" s="2"/>
      <c r="BU17" s="2"/>
      <c r="BV17" s="2"/>
      <c r="BW17" s="2"/>
      <c r="BX17" s="11">
        <v>0</v>
      </c>
      <c r="BY17" s="2">
        <v>3</v>
      </c>
      <c r="BZ17" s="2"/>
      <c r="CA17" s="10">
        <f t="shared" si="5"/>
        <v>13</v>
      </c>
      <c r="CB17" s="10">
        <v>13</v>
      </c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>
        <f t="shared" si="7"/>
        <v>0</v>
      </c>
      <c r="CU17" s="13"/>
      <c r="CV17" s="10">
        <f t="shared" si="8"/>
        <v>52</v>
      </c>
    </row>
    <row r="18" spans="1:100" ht="18" customHeight="1" x14ac:dyDescent="0.25">
      <c r="A18" s="6">
        <v>12</v>
      </c>
      <c r="B18" s="7" t="s">
        <v>60</v>
      </c>
      <c r="C18" s="8" t="s">
        <v>67</v>
      </c>
      <c r="D18" s="8">
        <v>15</v>
      </c>
      <c r="E18" s="2"/>
      <c r="F18" s="2">
        <v>6</v>
      </c>
      <c r="G18" s="2">
        <v>6</v>
      </c>
      <c r="H18" s="2">
        <v>4</v>
      </c>
      <c r="I18" s="2">
        <v>8</v>
      </c>
      <c r="J18" s="2"/>
      <c r="K18" s="2"/>
      <c r="L18" s="2">
        <v>2</v>
      </c>
      <c r="M18" s="2"/>
      <c r="N18" s="2"/>
      <c r="O18" s="2"/>
      <c r="P18" s="2"/>
      <c r="Q18" s="2"/>
      <c r="R18" s="2"/>
      <c r="S18" s="11">
        <v>2</v>
      </c>
      <c r="T18" s="2">
        <v>3</v>
      </c>
      <c r="U18" s="2"/>
      <c r="V18" s="2">
        <f t="shared" si="9"/>
        <v>31</v>
      </c>
      <c r="W18" s="9">
        <v>15</v>
      </c>
      <c r="X18" s="2"/>
      <c r="Y18" s="2">
        <v>6</v>
      </c>
      <c r="Z18" s="2">
        <v>6</v>
      </c>
      <c r="AA18" s="2">
        <v>4</v>
      </c>
      <c r="AB18" s="2">
        <v>8</v>
      </c>
      <c r="AC18" s="2"/>
      <c r="AD18" s="2"/>
      <c r="AE18" s="2">
        <v>2</v>
      </c>
      <c r="AF18" s="2"/>
      <c r="AG18" s="2"/>
      <c r="AH18" s="2"/>
      <c r="AI18" s="2"/>
      <c r="AJ18" s="2"/>
      <c r="AK18" s="2"/>
      <c r="AL18" s="11">
        <v>2</v>
      </c>
      <c r="AM18" s="2">
        <v>3</v>
      </c>
      <c r="AN18" s="2"/>
      <c r="AO18" s="2">
        <f t="shared" si="2"/>
        <v>31</v>
      </c>
      <c r="AP18" s="10">
        <v>15</v>
      </c>
      <c r="AQ18" s="2"/>
      <c r="AR18" s="2">
        <v>6</v>
      </c>
      <c r="AS18" s="2">
        <v>6</v>
      </c>
      <c r="AT18" s="2">
        <v>4</v>
      </c>
      <c r="AU18" s="2">
        <v>8</v>
      </c>
      <c r="AV18" s="2"/>
      <c r="AW18" s="2"/>
      <c r="AX18" s="2">
        <v>2</v>
      </c>
      <c r="AY18" s="2"/>
      <c r="AZ18" s="2"/>
      <c r="BA18" s="2"/>
      <c r="BB18" s="2"/>
      <c r="BC18" s="2"/>
      <c r="BD18" s="2"/>
      <c r="BE18" s="11">
        <v>2</v>
      </c>
      <c r="BF18" s="2">
        <v>3</v>
      </c>
      <c r="BG18" s="2"/>
      <c r="BH18" s="10">
        <f t="shared" si="3"/>
        <v>31</v>
      </c>
      <c r="BI18" s="10">
        <v>15</v>
      </c>
      <c r="BJ18" s="2">
        <v>8</v>
      </c>
      <c r="BK18" s="2">
        <v>2</v>
      </c>
      <c r="BL18" s="2">
        <v>6</v>
      </c>
      <c r="BM18" s="2"/>
      <c r="BN18" s="2">
        <v>8</v>
      </c>
      <c r="BO18" s="2"/>
      <c r="BP18" s="2"/>
      <c r="BQ18" s="2">
        <v>2</v>
      </c>
      <c r="BR18" s="2"/>
      <c r="BS18" s="2"/>
      <c r="BT18" s="2"/>
      <c r="BU18" s="2"/>
      <c r="BV18" s="2"/>
      <c r="BW18" s="2"/>
      <c r="BX18" s="11">
        <v>2</v>
      </c>
      <c r="BY18" s="2">
        <v>3</v>
      </c>
      <c r="BZ18" s="2"/>
      <c r="CA18" s="10">
        <f t="shared" si="5"/>
        <v>31</v>
      </c>
      <c r="CB18" s="10">
        <v>15</v>
      </c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>
        <f t="shared" si="7"/>
        <v>0</v>
      </c>
      <c r="CU18" s="13"/>
      <c r="CV18" s="10">
        <f t="shared" si="8"/>
        <v>60</v>
      </c>
    </row>
    <row r="19" spans="1:100" ht="18" customHeight="1" x14ac:dyDescent="0.25">
      <c r="A19" s="6">
        <v>13</v>
      </c>
      <c r="B19" s="7" t="s">
        <v>61</v>
      </c>
      <c r="C19" s="8" t="s">
        <v>67</v>
      </c>
      <c r="D19" s="8">
        <v>15</v>
      </c>
      <c r="E19" s="2"/>
      <c r="F19" s="2"/>
      <c r="G19" s="2">
        <v>8</v>
      </c>
      <c r="H19" s="2">
        <v>7</v>
      </c>
      <c r="I19" s="2">
        <v>4</v>
      </c>
      <c r="J19" s="2"/>
      <c r="K19" s="2"/>
      <c r="L19" s="2">
        <v>2</v>
      </c>
      <c r="M19" s="2"/>
      <c r="N19" s="2">
        <v>8</v>
      </c>
      <c r="O19" s="2"/>
      <c r="P19" s="2"/>
      <c r="Q19" s="2"/>
      <c r="R19" s="2"/>
      <c r="S19" s="11">
        <v>2</v>
      </c>
      <c r="T19" s="2">
        <v>3</v>
      </c>
      <c r="U19" s="2"/>
      <c r="V19" s="2">
        <f t="shared" si="9"/>
        <v>34</v>
      </c>
      <c r="W19" s="9">
        <v>19</v>
      </c>
      <c r="X19" s="2"/>
      <c r="Y19" s="2"/>
      <c r="Z19" s="2">
        <v>8</v>
      </c>
      <c r="AA19" s="2">
        <v>7</v>
      </c>
      <c r="AB19" s="2">
        <v>4</v>
      </c>
      <c r="AC19" s="2"/>
      <c r="AD19" s="2"/>
      <c r="AE19" s="2">
        <v>2</v>
      </c>
      <c r="AF19" s="2"/>
      <c r="AG19" s="2"/>
      <c r="AH19" s="2"/>
      <c r="AI19" s="2"/>
      <c r="AJ19" s="2"/>
      <c r="AK19" s="2"/>
      <c r="AL19" s="11">
        <v>1</v>
      </c>
      <c r="AM19" s="2">
        <v>3</v>
      </c>
      <c r="AN19" s="2"/>
      <c r="AO19" s="2">
        <f t="shared" si="2"/>
        <v>25</v>
      </c>
      <c r="AP19" s="10">
        <v>10</v>
      </c>
      <c r="AQ19" s="2"/>
      <c r="AR19" s="2"/>
      <c r="AS19" s="2">
        <v>8</v>
      </c>
      <c r="AT19" s="2">
        <v>7</v>
      </c>
      <c r="AU19" s="2">
        <v>4</v>
      </c>
      <c r="AV19" s="2"/>
      <c r="AW19" s="2"/>
      <c r="AX19" s="2">
        <v>2</v>
      </c>
      <c r="AY19" s="2"/>
      <c r="AZ19" s="2">
        <v>8</v>
      </c>
      <c r="BA19" s="2"/>
      <c r="BB19" s="2"/>
      <c r="BC19" s="2"/>
      <c r="BD19" s="2"/>
      <c r="BE19" s="11">
        <v>2</v>
      </c>
      <c r="BF19" s="2">
        <v>3</v>
      </c>
      <c r="BG19" s="2"/>
      <c r="BH19" s="10">
        <f t="shared" si="3"/>
        <v>34</v>
      </c>
      <c r="BI19" s="10">
        <v>19</v>
      </c>
      <c r="BJ19" s="2"/>
      <c r="BK19" s="2"/>
      <c r="BL19" s="2">
        <v>8</v>
      </c>
      <c r="BM19" s="2">
        <v>8</v>
      </c>
      <c r="BN19" s="2">
        <v>3</v>
      </c>
      <c r="BO19" s="2"/>
      <c r="BP19" s="2"/>
      <c r="BQ19" s="2">
        <v>2</v>
      </c>
      <c r="BR19" s="2"/>
      <c r="BS19" s="2">
        <v>8</v>
      </c>
      <c r="BT19" s="2"/>
      <c r="BU19" s="2"/>
      <c r="BV19" s="2"/>
      <c r="BW19" s="2"/>
      <c r="BX19" s="11">
        <v>2</v>
      </c>
      <c r="BY19" s="2">
        <v>3</v>
      </c>
      <c r="BZ19" s="2"/>
      <c r="CA19" s="10">
        <f t="shared" si="5"/>
        <v>34</v>
      </c>
      <c r="CB19" s="10">
        <v>19</v>
      </c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>
        <f t="shared" si="7"/>
        <v>0</v>
      </c>
      <c r="CU19" s="13"/>
      <c r="CV19" s="10">
        <f t="shared" si="8"/>
        <v>67</v>
      </c>
    </row>
    <row r="20" spans="1:100" ht="18" customHeight="1" x14ac:dyDescent="0.25">
      <c r="A20" s="6">
        <v>14</v>
      </c>
      <c r="B20" s="7" t="s">
        <v>69</v>
      </c>
      <c r="C20" s="8" t="s">
        <v>67</v>
      </c>
      <c r="D20" s="8">
        <v>15</v>
      </c>
      <c r="E20" s="2"/>
      <c r="F20" s="2">
        <v>7</v>
      </c>
      <c r="G20" s="2"/>
      <c r="H20" s="2">
        <v>7</v>
      </c>
      <c r="I20" s="2">
        <v>8</v>
      </c>
      <c r="J20" s="2"/>
      <c r="K20" s="2"/>
      <c r="L20" s="2">
        <v>2</v>
      </c>
      <c r="M20" s="2"/>
      <c r="N20" s="2">
        <v>8</v>
      </c>
      <c r="O20" s="2"/>
      <c r="P20" s="2"/>
      <c r="Q20" s="2"/>
      <c r="R20" s="2"/>
      <c r="S20" s="11">
        <v>3</v>
      </c>
      <c r="T20" s="2">
        <v>3</v>
      </c>
      <c r="U20" s="2"/>
      <c r="V20" s="2">
        <f t="shared" si="9"/>
        <v>38</v>
      </c>
      <c r="W20" s="9">
        <v>23</v>
      </c>
      <c r="X20" s="2"/>
      <c r="Y20" s="2">
        <v>7</v>
      </c>
      <c r="Z20" s="2"/>
      <c r="AA20" s="2">
        <v>7</v>
      </c>
      <c r="AB20" s="2">
        <v>8</v>
      </c>
      <c r="AC20" s="2"/>
      <c r="AD20" s="2"/>
      <c r="AE20" s="2">
        <v>2</v>
      </c>
      <c r="AF20" s="2"/>
      <c r="AG20" s="2"/>
      <c r="AH20" s="2"/>
      <c r="AI20" s="2"/>
      <c r="AJ20" s="2"/>
      <c r="AK20" s="2"/>
      <c r="AL20" s="11">
        <v>2</v>
      </c>
      <c r="AM20" s="2">
        <v>3</v>
      </c>
      <c r="AN20" s="2"/>
      <c r="AO20" s="2">
        <f t="shared" si="2"/>
        <v>29</v>
      </c>
      <c r="AP20" s="10">
        <v>14</v>
      </c>
      <c r="AQ20" s="2"/>
      <c r="AR20" s="2">
        <v>7</v>
      </c>
      <c r="AS20" s="2"/>
      <c r="AT20" s="2">
        <v>7</v>
      </c>
      <c r="AU20" s="2">
        <v>8</v>
      </c>
      <c r="AV20" s="2"/>
      <c r="AW20" s="2"/>
      <c r="AX20" s="2">
        <v>2</v>
      </c>
      <c r="AY20" s="2"/>
      <c r="AZ20" s="2">
        <v>8</v>
      </c>
      <c r="BA20" s="2"/>
      <c r="BB20" s="2"/>
      <c r="BC20" s="2"/>
      <c r="BD20" s="2"/>
      <c r="BE20" s="11">
        <v>3</v>
      </c>
      <c r="BF20" s="2">
        <v>3</v>
      </c>
      <c r="BG20" s="2"/>
      <c r="BH20" s="10">
        <f t="shared" si="3"/>
        <v>38</v>
      </c>
      <c r="BI20" s="10">
        <v>23</v>
      </c>
      <c r="BJ20" s="2"/>
      <c r="BK20" s="2">
        <v>7</v>
      </c>
      <c r="BL20" s="2"/>
      <c r="BM20" s="2">
        <v>8</v>
      </c>
      <c r="BN20" s="2">
        <v>7</v>
      </c>
      <c r="BO20" s="2"/>
      <c r="BP20" s="2"/>
      <c r="BQ20" s="2">
        <v>2</v>
      </c>
      <c r="BR20" s="2"/>
      <c r="BS20" s="2">
        <v>8</v>
      </c>
      <c r="BT20" s="2"/>
      <c r="BU20" s="2"/>
      <c r="BV20" s="2"/>
      <c r="BW20" s="2"/>
      <c r="BX20" s="11">
        <v>3</v>
      </c>
      <c r="BY20" s="2">
        <v>3</v>
      </c>
      <c r="BZ20" s="2"/>
      <c r="CA20" s="10">
        <f t="shared" si="5"/>
        <v>38</v>
      </c>
      <c r="CB20" s="10">
        <v>23</v>
      </c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>
        <f t="shared" si="7"/>
        <v>0</v>
      </c>
      <c r="CU20" s="13"/>
      <c r="CV20" s="10">
        <f t="shared" si="8"/>
        <v>83</v>
      </c>
    </row>
    <row r="21" spans="1:100" ht="18" customHeight="1" x14ac:dyDescent="0.25">
      <c r="A21" s="6">
        <v>15</v>
      </c>
      <c r="B21" s="7" t="s">
        <v>62</v>
      </c>
      <c r="C21" s="8" t="s">
        <v>67</v>
      </c>
      <c r="D21" s="8">
        <v>15</v>
      </c>
      <c r="E21" s="2">
        <v>5</v>
      </c>
      <c r="F21" s="2">
        <v>3</v>
      </c>
      <c r="G21" s="2">
        <v>4</v>
      </c>
      <c r="H21" s="2"/>
      <c r="I21" s="2">
        <v>7</v>
      </c>
      <c r="J21" s="2"/>
      <c r="K21" s="2"/>
      <c r="L21" s="2">
        <v>2</v>
      </c>
      <c r="M21" s="2"/>
      <c r="N21" s="2"/>
      <c r="O21" s="2"/>
      <c r="P21" s="2"/>
      <c r="Q21" s="2"/>
      <c r="R21" s="2"/>
      <c r="S21" s="11">
        <v>2</v>
      </c>
      <c r="T21" s="2">
        <v>3</v>
      </c>
      <c r="U21" s="2"/>
      <c r="V21" s="2">
        <f t="shared" si="9"/>
        <v>26</v>
      </c>
      <c r="W21" s="9">
        <v>11</v>
      </c>
      <c r="X21" s="2">
        <v>5</v>
      </c>
      <c r="Y21" s="2">
        <v>3</v>
      </c>
      <c r="Z21" s="2">
        <v>4</v>
      </c>
      <c r="AA21" s="2"/>
      <c r="AB21" s="2">
        <v>7</v>
      </c>
      <c r="AC21" s="2"/>
      <c r="AD21" s="2"/>
      <c r="AE21" s="2">
        <v>2</v>
      </c>
      <c r="AF21" s="2"/>
      <c r="AG21" s="2"/>
      <c r="AH21" s="2"/>
      <c r="AI21" s="2"/>
      <c r="AJ21" s="2"/>
      <c r="AK21" s="2"/>
      <c r="AL21" s="11">
        <v>2</v>
      </c>
      <c r="AM21" s="2">
        <v>3</v>
      </c>
      <c r="AN21" s="2"/>
      <c r="AO21" s="2">
        <f t="shared" si="2"/>
        <v>26</v>
      </c>
      <c r="AP21" s="10">
        <v>11</v>
      </c>
      <c r="AQ21" s="2">
        <v>5</v>
      </c>
      <c r="AR21" s="2">
        <v>3</v>
      </c>
      <c r="AS21" s="2">
        <v>4</v>
      </c>
      <c r="AT21" s="2"/>
      <c r="AU21" s="2">
        <v>7</v>
      </c>
      <c r="AV21" s="2"/>
      <c r="AW21" s="2"/>
      <c r="AX21" s="2">
        <v>2</v>
      </c>
      <c r="AY21" s="2"/>
      <c r="AZ21" s="2"/>
      <c r="BA21" s="2"/>
      <c r="BB21" s="2"/>
      <c r="BC21" s="2"/>
      <c r="BD21" s="2"/>
      <c r="BE21" s="11">
        <v>2</v>
      </c>
      <c r="BF21" s="2">
        <v>3</v>
      </c>
      <c r="BG21" s="2"/>
      <c r="BH21" s="10">
        <f t="shared" si="3"/>
        <v>26</v>
      </c>
      <c r="BI21" s="10">
        <v>11</v>
      </c>
      <c r="BJ21" s="2">
        <v>5</v>
      </c>
      <c r="BK21" s="2">
        <v>3</v>
      </c>
      <c r="BL21" s="2">
        <v>4</v>
      </c>
      <c r="BM21" s="2"/>
      <c r="BN21" s="2">
        <v>8</v>
      </c>
      <c r="BO21" s="2"/>
      <c r="BP21" s="2"/>
      <c r="BQ21" s="2">
        <v>2</v>
      </c>
      <c r="BR21" s="2"/>
      <c r="BS21" s="2"/>
      <c r="BT21" s="2"/>
      <c r="BU21" s="2"/>
      <c r="BV21" s="2"/>
      <c r="BW21" s="2"/>
      <c r="BX21" s="11">
        <v>2</v>
      </c>
      <c r="BY21" s="2">
        <v>3</v>
      </c>
      <c r="BZ21" s="2"/>
      <c r="CA21" s="10">
        <f t="shared" si="5"/>
        <v>27</v>
      </c>
      <c r="CB21" s="10">
        <v>11</v>
      </c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>
        <f t="shared" si="7"/>
        <v>0</v>
      </c>
      <c r="CU21" s="13"/>
      <c r="CV21" s="10">
        <f t="shared" si="8"/>
        <v>44</v>
      </c>
    </row>
    <row r="22" spans="1:100" ht="18" customHeight="1" x14ac:dyDescent="0.25">
      <c r="A22" s="6">
        <v>16</v>
      </c>
      <c r="B22" s="7" t="s">
        <v>63</v>
      </c>
      <c r="C22" s="8" t="s">
        <v>67</v>
      </c>
      <c r="D22" s="8">
        <v>15</v>
      </c>
      <c r="E22" s="2">
        <v>6</v>
      </c>
      <c r="F22" s="2"/>
      <c r="G22" s="2">
        <v>7</v>
      </c>
      <c r="H22" s="2">
        <v>4</v>
      </c>
      <c r="I22" s="2">
        <v>3</v>
      </c>
      <c r="J22" s="2"/>
      <c r="K22" s="2"/>
      <c r="L22" s="2">
        <v>2</v>
      </c>
      <c r="M22" s="2"/>
      <c r="N22" s="2"/>
      <c r="O22" s="2"/>
      <c r="P22" s="2"/>
      <c r="Q22" s="2"/>
      <c r="R22" s="2"/>
      <c r="S22" s="11">
        <v>2</v>
      </c>
      <c r="T22" s="2">
        <v>3</v>
      </c>
      <c r="U22" s="2"/>
      <c r="V22" s="2">
        <f t="shared" si="9"/>
        <v>27</v>
      </c>
      <c r="W22" s="9">
        <v>12</v>
      </c>
      <c r="X22" s="2">
        <v>6</v>
      </c>
      <c r="Y22" s="2"/>
      <c r="Z22" s="2">
        <v>7</v>
      </c>
      <c r="AA22" s="2">
        <v>4</v>
      </c>
      <c r="AB22" s="2">
        <v>3</v>
      </c>
      <c r="AC22" s="2"/>
      <c r="AD22" s="2"/>
      <c r="AE22" s="2">
        <v>2</v>
      </c>
      <c r="AF22" s="2"/>
      <c r="AG22" s="2"/>
      <c r="AH22" s="2"/>
      <c r="AI22" s="2"/>
      <c r="AJ22" s="2"/>
      <c r="AK22" s="2"/>
      <c r="AL22" s="11">
        <v>2</v>
      </c>
      <c r="AM22" s="2">
        <v>3</v>
      </c>
      <c r="AN22" s="2">
        <v>7</v>
      </c>
      <c r="AO22" s="2">
        <f t="shared" si="2"/>
        <v>34</v>
      </c>
      <c r="AP22" s="10">
        <v>25</v>
      </c>
      <c r="AQ22" s="2">
        <v>6</v>
      </c>
      <c r="AR22" s="2"/>
      <c r="AS22" s="2">
        <v>7</v>
      </c>
      <c r="AT22" s="2">
        <v>4</v>
      </c>
      <c r="AU22" s="2">
        <v>3</v>
      </c>
      <c r="AV22" s="2"/>
      <c r="AW22" s="2"/>
      <c r="AX22" s="2">
        <v>2</v>
      </c>
      <c r="AY22" s="2"/>
      <c r="AZ22" s="2"/>
      <c r="BA22" s="2"/>
      <c r="BB22" s="2"/>
      <c r="BC22" s="2"/>
      <c r="BD22" s="2"/>
      <c r="BE22" s="11">
        <v>2</v>
      </c>
      <c r="BF22" s="2">
        <v>3</v>
      </c>
      <c r="BG22" s="2">
        <v>14</v>
      </c>
      <c r="BH22" s="10">
        <f t="shared" si="3"/>
        <v>41</v>
      </c>
      <c r="BI22" s="10">
        <v>32</v>
      </c>
      <c r="BJ22" s="2">
        <v>4</v>
      </c>
      <c r="BK22" s="2"/>
      <c r="BL22" s="2">
        <v>7</v>
      </c>
      <c r="BM22" s="2">
        <v>4</v>
      </c>
      <c r="BN22" s="2">
        <v>5</v>
      </c>
      <c r="BO22" s="2"/>
      <c r="BP22" s="2"/>
      <c r="BQ22" s="2">
        <v>2</v>
      </c>
      <c r="BR22" s="2"/>
      <c r="BS22" s="2"/>
      <c r="BT22" s="2"/>
      <c r="BU22" s="2"/>
      <c r="BV22" s="2"/>
      <c r="BW22" s="2"/>
      <c r="BX22" s="11">
        <v>2</v>
      </c>
      <c r="BY22" s="2">
        <v>3</v>
      </c>
      <c r="BZ22" s="2">
        <v>7</v>
      </c>
      <c r="CA22" s="10">
        <f t="shared" si="5"/>
        <v>34</v>
      </c>
      <c r="CB22" s="10">
        <v>19</v>
      </c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>
        <v>7</v>
      </c>
      <c r="CT22" s="12">
        <f t="shared" si="7"/>
        <v>7</v>
      </c>
      <c r="CU22" s="13">
        <v>7</v>
      </c>
      <c r="CV22" s="10">
        <f t="shared" si="8"/>
        <v>95</v>
      </c>
    </row>
    <row r="23" spans="1:100" ht="18" customHeight="1" x14ac:dyDescent="0.25">
      <c r="A23" s="6">
        <v>17</v>
      </c>
      <c r="B23" s="7" t="s">
        <v>64</v>
      </c>
      <c r="C23" s="8" t="s">
        <v>67</v>
      </c>
      <c r="D23" s="8">
        <v>20</v>
      </c>
      <c r="E23" s="2"/>
      <c r="F23" s="2"/>
      <c r="G23" s="2"/>
      <c r="H23" s="2"/>
      <c r="I23" s="2"/>
      <c r="J23" s="2"/>
      <c r="K23" s="2"/>
      <c r="L23" s="2">
        <v>2</v>
      </c>
      <c r="M23" s="2">
        <v>16</v>
      </c>
      <c r="N23" s="2"/>
      <c r="O23" s="2"/>
      <c r="P23" s="2"/>
      <c r="Q23" s="2"/>
      <c r="R23" s="2"/>
      <c r="S23" s="11">
        <v>0</v>
      </c>
      <c r="T23" s="2">
        <v>3</v>
      </c>
      <c r="U23" s="2"/>
      <c r="V23" s="2">
        <f t="shared" si="9"/>
        <v>21</v>
      </c>
      <c r="W23" s="9">
        <f t="shared" si="1"/>
        <v>21</v>
      </c>
      <c r="X23" s="2"/>
      <c r="Y23" s="2"/>
      <c r="Z23" s="2"/>
      <c r="AA23" s="2"/>
      <c r="AB23" s="2"/>
      <c r="AC23" s="2"/>
      <c r="AD23" s="2"/>
      <c r="AE23" s="2">
        <v>2</v>
      </c>
      <c r="AF23" s="2">
        <v>16</v>
      </c>
      <c r="AG23" s="2"/>
      <c r="AH23" s="2"/>
      <c r="AI23" s="2"/>
      <c r="AJ23" s="2"/>
      <c r="AK23" s="2"/>
      <c r="AL23" s="11">
        <v>0</v>
      </c>
      <c r="AM23" s="2">
        <v>3</v>
      </c>
      <c r="AN23" s="2"/>
      <c r="AO23" s="2">
        <f t="shared" si="2"/>
        <v>21</v>
      </c>
      <c r="AP23" s="10">
        <f t="shared" si="10"/>
        <v>21</v>
      </c>
      <c r="AQ23" s="2"/>
      <c r="AR23" s="2"/>
      <c r="AS23" s="2"/>
      <c r="AT23" s="2"/>
      <c r="AU23" s="2"/>
      <c r="AV23" s="2"/>
      <c r="AW23" s="2"/>
      <c r="AX23" s="2">
        <v>2</v>
      </c>
      <c r="AY23" s="2">
        <v>16</v>
      </c>
      <c r="AZ23" s="2"/>
      <c r="BA23" s="2"/>
      <c r="BB23" s="2"/>
      <c r="BC23" s="2"/>
      <c r="BD23" s="2"/>
      <c r="BE23" s="11">
        <v>0</v>
      </c>
      <c r="BF23" s="2">
        <v>3</v>
      </c>
      <c r="BG23" s="2">
        <v>14</v>
      </c>
      <c r="BH23" s="10">
        <f t="shared" si="3"/>
        <v>35</v>
      </c>
      <c r="BI23" s="10">
        <v>35</v>
      </c>
      <c r="BJ23" s="2"/>
      <c r="BK23" s="2"/>
      <c r="BL23" s="2"/>
      <c r="BM23" s="2"/>
      <c r="BN23" s="2"/>
      <c r="BO23" s="2"/>
      <c r="BP23" s="2"/>
      <c r="BQ23" s="2">
        <v>2</v>
      </c>
      <c r="BR23" s="2">
        <v>16</v>
      </c>
      <c r="BS23" s="2"/>
      <c r="BT23" s="2"/>
      <c r="BU23" s="2"/>
      <c r="BV23" s="2"/>
      <c r="BW23" s="2"/>
      <c r="BX23" s="11">
        <v>0</v>
      </c>
      <c r="BY23" s="2">
        <v>3</v>
      </c>
      <c r="BZ23" s="2"/>
      <c r="CA23" s="10">
        <f t="shared" si="5"/>
        <v>21</v>
      </c>
      <c r="CB23" s="10">
        <v>21</v>
      </c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>
        <f t="shared" si="7"/>
        <v>0</v>
      </c>
      <c r="CU23" s="13"/>
      <c r="CV23" s="10">
        <f t="shared" si="8"/>
        <v>98</v>
      </c>
    </row>
    <row r="24" spans="1:100" ht="18" customHeight="1" x14ac:dyDescent="0.25">
      <c r="A24" s="6">
        <v>18</v>
      </c>
      <c r="B24" s="7" t="s">
        <v>65</v>
      </c>
      <c r="C24" s="8" t="s">
        <v>67</v>
      </c>
      <c r="D24" s="8">
        <v>15</v>
      </c>
      <c r="E24" s="2">
        <v>8</v>
      </c>
      <c r="F24" s="2">
        <v>4</v>
      </c>
      <c r="G24" s="2">
        <v>4</v>
      </c>
      <c r="H24" s="2"/>
      <c r="I24" s="2">
        <v>8</v>
      </c>
      <c r="J24" s="2"/>
      <c r="K24" s="2"/>
      <c r="L24" s="2">
        <v>2</v>
      </c>
      <c r="M24" s="2"/>
      <c r="N24" s="2"/>
      <c r="O24" s="2"/>
      <c r="P24" s="2"/>
      <c r="Q24" s="2"/>
      <c r="R24" s="2"/>
      <c r="S24" s="11">
        <v>2</v>
      </c>
      <c r="T24" s="2">
        <v>3</v>
      </c>
      <c r="U24" s="2"/>
      <c r="V24" s="2">
        <f t="shared" si="9"/>
        <v>31</v>
      </c>
      <c r="W24" s="9">
        <v>16</v>
      </c>
      <c r="X24" s="2">
        <v>8</v>
      </c>
      <c r="Y24" s="2">
        <v>4</v>
      </c>
      <c r="Z24" s="2">
        <v>4</v>
      </c>
      <c r="AA24" s="2"/>
      <c r="AB24" s="2">
        <v>8</v>
      </c>
      <c r="AC24" s="2"/>
      <c r="AD24" s="2"/>
      <c r="AE24" s="2">
        <v>2</v>
      </c>
      <c r="AF24" s="2"/>
      <c r="AG24" s="2"/>
      <c r="AH24" s="2"/>
      <c r="AI24" s="2"/>
      <c r="AJ24" s="2"/>
      <c r="AK24" s="2"/>
      <c r="AL24" s="11">
        <v>2</v>
      </c>
      <c r="AM24" s="2">
        <v>3</v>
      </c>
      <c r="AN24" s="2"/>
      <c r="AO24" s="2">
        <f t="shared" si="2"/>
        <v>31</v>
      </c>
      <c r="AP24" s="10">
        <v>16</v>
      </c>
      <c r="AQ24" s="2">
        <v>8</v>
      </c>
      <c r="AR24" s="2">
        <v>4</v>
      </c>
      <c r="AS24" s="2">
        <v>4</v>
      </c>
      <c r="AT24" s="2"/>
      <c r="AU24" s="2">
        <v>8</v>
      </c>
      <c r="AV24" s="2"/>
      <c r="AW24" s="2"/>
      <c r="AX24" s="2">
        <v>2</v>
      </c>
      <c r="AY24" s="2"/>
      <c r="AZ24" s="2"/>
      <c r="BA24" s="2"/>
      <c r="BB24" s="2"/>
      <c r="BC24" s="2"/>
      <c r="BD24" s="2"/>
      <c r="BE24" s="11">
        <v>2</v>
      </c>
      <c r="BF24" s="2">
        <v>3</v>
      </c>
      <c r="BG24" s="2"/>
      <c r="BH24" s="10">
        <f t="shared" si="3"/>
        <v>31</v>
      </c>
      <c r="BI24" s="10">
        <v>16</v>
      </c>
      <c r="BJ24" s="2">
        <v>8</v>
      </c>
      <c r="BK24" s="2">
        <v>7</v>
      </c>
      <c r="BL24" s="2">
        <v>6</v>
      </c>
      <c r="BM24" s="2"/>
      <c r="BN24" s="2">
        <v>4</v>
      </c>
      <c r="BO24" s="2"/>
      <c r="BP24" s="2"/>
      <c r="BQ24" s="2">
        <v>2</v>
      </c>
      <c r="BR24" s="2"/>
      <c r="BS24" s="2"/>
      <c r="BT24" s="2"/>
      <c r="BU24" s="2"/>
      <c r="BV24" s="2"/>
      <c r="BW24" s="2"/>
      <c r="BX24" s="11">
        <v>2</v>
      </c>
      <c r="BY24" s="2">
        <v>3</v>
      </c>
      <c r="BZ24" s="2"/>
      <c r="CA24" s="10">
        <f t="shared" si="5"/>
        <v>32</v>
      </c>
      <c r="CB24" s="10">
        <v>16</v>
      </c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>
        <f t="shared" si="7"/>
        <v>0</v>
      </c>
      <c r="CU24" s="13"/>
      <c r="CV24" s="10">
        <f t="shared" si="8"/>
        <v>64</v>
      </c>
    </row>
    <row r="25" spans="1:100" ht="21.75" customHeight="1" x14ac:dyDescent="0.25">
      <c r="A25" s="6">
        <v>19</v>
      </c>
      <c r="B25" s="7" t="s">
        <v>66</v>
      </c>
      <c r="C25" s="8" t="s">
        <v>67</v>
      </c>
      <c r="D25" s="8">
        <v>15</v>
      </c>
      <c r="E25" s="2">
        <v>8</v>
      </c>
      <c r="F25" s="2">
        <v>5</v>
      </c>
      <c r="G25" s="2">
        <v>6</v>
      </c>
      <c r="H25" s="2">
        <v>6</v>
      </c>
      <c r="I25" s="2"/>
      <c r="J25" s="2"/>
      <c r="K25" s="2"/>
      <c r="L25" s="2">
        <v>2</v>
      </c>
      <c r="M25" s="2"/>
      <c r="N25" s="2"/>
      <c r="O25" s="2"/>
      <c r="P25" s="2"/>
      <c r="Q25" s="2"/>
      <c r="R25" s="2"/>
      <c r="S25" s="11">
        <v>2</v>
      </c>
      <c r="T25" s="2">
        <v>3</v>
      </c>
      <c r="U25" s="2">
        <v>4</v>
      </c>
      <c r="V25" s="2">
        <f t="shared" si="9"/>
        <v>36</v>
      </c>
      <c r="W25" s="9">
        <v>14</v>
      </c>
      <c r="X25" s="2" t="s">
        <v>72</v>
      </c>
      <c r="Y25" s="2" t="s">
        <v>72</v>
      </c>
      <c r="Z25" s="2">
        <v>6</v>
      </c>
      <c r="AA25" s="2">
        <v>6</v>
      </c>
      <c r="AB25" s="2"/>
      <c r="AC25" s="2"/>
      <c r="AD25" s="2"/>
      <c r="AE25" s="2">
        <v>2</v>
      </c>
      <c r="AF25" s="2"/>
      <c r="AG25" s="2"/>
      <c r="AH25" s="2"/>
      <c r="AI25" s="2"/>
      <c r="AJ25" s="2"/>
      <c r="AK25" s="2"/>
      <c r="AL25" s="11">
        <v>2</v>
      </c>
      <c r="AM25" s="2">
        <v>3</v>
      </c>
      <c r="AN25" s="2">
        <v>4</v>
      </c>
      <c r="AO25" s="2">
        <f t="shared" si="2"/>
        <v>23</v>
      </c>
      <c r="AP25" s="10">
        <v>7</v>
      </c>
      <c r="AQ25" s="2">
        <v>8</v>
      </c>
      <c r="AR25" s="2">
        <v>5</v>
      </c>
      <c r="AS25" s="2">
        <v>6</v>
      </c>
      <c r="AT25" s="2">
        <v>6</v>
      </c>
      <c r="AU25" s="2"/>
      <c r="AV25" s="2"/>
      <c r="AW25" s="2"/>
      <c r="AX25" s="2">
        <v>2</v>
      </c>
      <c r="AY25" s="2"/>
      <c r="AZ25" s="2"/>
      <c r="BA25" s="2"/>
      <c r="BB25" s="2"/>
      <c r="BC25" s="2"/>
      <c r="BD25" s="2"/>
      <c r="BE25" s="11">
        <v>2</v>
      </c>
      <c r="BF25" s="2">
        <v>3</v>
      </c>
      <c r="BG25" s="2">
        <v>4</v>
      </c>
      <c r="BH25" s="10">
        <f t="shared" si="3"/>
        <v>36</v>
      </c>
      <c r="BI25" s="10">
        <v>21</v>
      </c>
      <c r="BJ25" s="2">
        <v>8</v>
      </c>
      <c r="BK25" s="2">
        <v>5</v>
      </c>
      <c r="BL25" s="2">
        <v>6</v>
      </c>
      <c r="BM25" s="2">
        <v>6</v>
      </c>
      <c r="BN25" s="2"/>
      <c r="BO25" s="2"/>
      <c r="BP25" s="2"/>
      <c r="BQ25" s="2">
        <v>2</v>
      </c>
      <c r="BR25" s="2"/>
      <c r="BS25" s="2"/>
      <c r="BT25" s="2"/>
      <c r="BU25" s="2"/>
      <c r="BV25" s="2"/>
      <c r="BW25" s="2"/>
      <c r="BX25" s="11">
        <v>2</v>
      </c>
      <c r="BY25" s="2">
        <v>3</v>
      </c>
      <c r="BZ25" s="2"/>
      <c r="CA25" s="10">
        <f t="shared" si="5"/>
        <v>32</v>
      </c>
      <c r="CB25" s="10">
        <v>17</v>
      </c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>
        <v>4</v>
      </c>
      <c r="CT25" s="12">
        <f t="shared" si="7"/>
        <v>4</v>
      </c>
      <c r="CU25" s="13">
        <v>4</v>
      </c>
      <c r="CV25" s="10">
        <f t="shared" si="8"/>
        <v>63</v>
      </c>
    </row>
    <row r="26" spans="1:100" ht="18" customHeight="1" x14ac:dyDescent="0.25">
      <c r="A26" s="6">
        <v>20</v>
      </c>
      <c r="B26" s="26" t="s">
        <v>68</v>
      </c>
      <c r="C26" s="8" t="s">
        <v>67</v>
      </c>
      <c r="D26" s="8">
        <v>20</v>
      </c>
      <c r="E26" s="2">
        <v>5</v>
      </c>
      <c r="F26" s="2">
        <v>5</v>
      </c>
      <c r="G26" s="2">
        <v>5</v>
      </c>
      <c r="H26" s="2">
        <v>5</v>
      </c>
      <c r="I26" s="2"/>
      <c r="J26" s="2"/>
      <c r="K26" s="2"/>
      <c r="L26" s="2">
        <v>2</v>
      </c>
      <c r="M26" s="2">
        <v>20</v>
      </c>
      <c r="N26" s="2"/>
      <c r="O26" s="2"/>
      <c r="P26" s="2"/>
      <c r="Q26" s="2"/>
      <c r="R26" s="2"/>
      <c r="S26" s="11">
        <v>2</v>
      </c>
      <c r="T26" s="2">
        <v>0</v>
      </c>
      <c r="U26" s="2"/>
      <c r="V26" s="2">
        <f t="shared" si="9"/>
        <v>44</v>
      </c>
      <c r="W26" s="9">
        <v>24</v>
      </c>
      <c r="X26" s="2">
        <v>5</v>
      </c>
      <c r="Y26" s="2">
        <v>5</v>
      </c>
      <c r="Z26" s="2">
        <v>5</v>
      </c>
      <c r="AA26" s="2">
        <v>5</v>
      </c>
      <c r="AB26" s="2"/>
      <c r="AC26" s="2"/>
      <c r="AD26" s="2"/>
      <c r="AE26" s="2">
        <v>2</v>
      </c>
      <c r="AF26" s="2">
        <v>20</v>
      </c>
      <c r="AG26" s="2"/>
      <c r="AH26" s="2"/>
      <c r="AI26" s="2"/>
      <c r="AJ26" s="2"/>
      <c r="AK26" s="2"/>
      <c r="AL26" s="11">
        <v>2</v>
      </c>
      <c r="AM26" s="2">
        <v>0</v>
      </c>
      <c r="AN26" s="2"/>
      <c r="AO26" s="2">
        <f t="shared" si="2"/>
        <v>44</v>
      </c>
      <c r="AP26" s="10">
        <v>24</v>
      </c>
      <c r="AQ26" s="2">
        <v>5</v>
      </c>
      <c r="AR26" s="2">
        <v>5</v>
      </c>
      <c r="AS26" s="2">
        <v>5</v>
      </c>
      <c r="AT26" s="2">
        <v>5</v>
      </c>
      <c r="AU26" s="2"/>
      <c r="AV26" s="2"/>
      <c r="AW26" s="2"/>
      <c r="AX26" s="2">
        <v>2</v>
      </c>
      <c r="AY26" s="2">
        <v>20</v>
      </c>
      <c r="AZ26" s="2"/>
      <c r="BA26" s="2"/>
      <c r="BB26" s="2"/>
      <c r="BC26" s="2"/>
      <c r="BD26" s="2"/>
      <c r="BE26" s="11">
        <v>2</v>
      </c>
      <c r="BF26" s="2">
        <v>0</v>
      </c>
      <c r="BG26" s="2"/>
      <c r="BH26" s="10">
        <f t="shared" si="3"/>
        <v>44</v>
      </c>
      <c r="BI26" s="10">
        <v>24</v>
      </c>
      <c r="BJ26" s="2">
        <v>5</v>
      </c>
      <c r="BK26" s="2">
        <v>5</v>
      </c>
      <c r="BL26" s="2">
        <v>5</v>
      </c>
      <c r="BM26" s="2">
        <v>5</v>
      </c>
      <c r="BN26" s="2"/>
      <c r="BO26" s="2"/>
      <c r="BP26" s="2"/>
      <c r="BQ26" s="2">
        <v>2</v>
      </c>
      <c r="BR26" s="2">
        <v>20</v>
      </c>
      <c r="BS26" s="2"/>
      <c r="BT26" s="2"/>
      <c r="BU26" s="2"/>
      <c r="BV26" s="2"/>
      <c r="BW26" s="2"/>
      <c r="BX26" s="11">
        <v>2</v>
      </c>
      <c r="BY26" s="2">
        <v>0</v>
      </c>
      <c r="BZ26" s="2"/>
      <c r="CA26" s="10">
        <f t="shared" si="5"/>
        <v>44</v>
      </c>
      <c r="CB26" s="10">
        <v>24</v>
      </c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>
        <f t="shared" si="7"/>
        <v>0</v>
      </c>
      <c r="CU26" s="13"/>
      <c r="CV26" s="10">
        <f t="shared" si="8"/>
        <v>96</v>
      </c>
    </row>
    <row r="27" spans="1:100" ht="18" customHeight="1" x14ac:dyDescent="0.25">
      <c r="A27" s="64" t="s">
        <v>23</v>
      </c>
      <c r="B27" s="65"/>
      <c r="C27" s="66"/>
      <c r="D27" s="28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29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28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28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28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1"/>
      <c r="CV27" s="10">
        <f>SUM(CV7:CV26)</f>
        <v>1742</v>
      </c>
    </row>
    <row r="28" spans="1:100" ht="18" customHeight="1" x14ac:dyDescent="0.3">
      <c r="A28" s="32"/>
      <c r="B28" s="44" t="s">
        <v>75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4"/>
    </row>
    <row r="29" spans="1:100" ht="18" customHeight="1" x14ac:dyDescent="0.2">
      <c r="A29" s="32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6"/>
    </row>
    <row r="30" spans="1:100" ht="18" customHeight="1" x14ac:dyDescent="0.25">
      <c r="A30" s="17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</row>
    <row r="31" spans="1:100" ht="18" customHeight="1" x14ac:dyDescent="0.25">
      <c r="A31" s="17"/>
      <c r="B31" s="37" t="s">
        <v>12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17"/>
      <c r="AI31" s="17"/>
      <c r="AJ31" s="17"/>
      <c r="AK31" s="17"/>
      <c r="AL31" s="17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68">
        <v>43404</v>
      </c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V31" s="1"/>
    </row>
    <row r="32" spans="1:100" ht="18" customHeight="1" x14ac:dyDescent="0.25">
      <c r="A32" s="17"/>
      <c r="B32" s="37" t="s">
        <v>51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17"/>
      <c r="AI32" s="17"/>
      <c r="AJ32" s="17"/>
      <c r="AK32" s="17"/>
      <c r="AL32" s="17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54" t="s">
        <v>36</v>
      </c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V32" s="1"/>
    </row>
    <row r="33" spans="1:100" ht="18" customHeight="1" x14ac:dyDescent="0.25">
      <c r="A33" s="17"/>
      <c r="B33" s="37" t="s">
        <v>28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54" t="s">
        <v>27</v>
      </c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V33" s="1"/>
    </row>
    <row r="34" spans="1:100" ht="18" customHeight="1" x14ac:dyDescent="0.25">
      <c r="A34" s="17"/>
      <c r="B34" s="37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V34" s="1"/>
    </row>
    <row r="35" spans="1:100" ht="18" customHeight="1" x14ac:dyDescent="0.25">
      <c r="A35" s="17"/>
      <c r="B35" s="37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CV35" s="1"/>
    </row>
    <row r="36" spans="1:100" ht="18" customHeight="1" x14ac:dyDescent="0.2">
      <c r="A36" s="5"/>
      <c r="B36" s="43" t="s">
        <v>15</v>
      </c>
      <c r="C36" s="4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CV36" s="1"/>
    </row>
    <row r="37" spans="1:100" ht="14.25" x14ac:dyDescent="0.2">
      <c r="A37" s="17"/>
      <c r="B37" s="18" t="s">
        <v>16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CV37" s="1"/>
    </row>
    <row r="38" spans="1:100" ht="14.25" x14ac:dyDescent="0.2">
      <c r="A38" s="17"/>
      <c r="B38" s="18" t="s">
        <v>17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V38" s="1"/>
    </row>
    <row r="39" spans="1:100" ht="14.25" x14ac:dyDescent="0.2">
      <c r="A39" s="17"/>
      <c r="B39" s="67" t="s">
        <v>18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V39" s="1"/>
    </row>
    <row r="40" spans="1:100" ht="15" x14ac:dyDescent="0.25">
      <c r="A40" s="17"/>
      <c r="B40" s="67" t="s">
        <v>39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V40" s="1"/>
    </row>
    <row r="42" spans="1:100" x14ac:dyDescent="0.2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</row>
  </sheetData>
  <mergeCells count="78">
    <mergeCell ref="W5:W6"/>
    <mergeCell ref="V5:V6"/>
    <mergeCell ref="BO5:BO6"/>
    <mergeCell ref="A4:A6"/>
    <mergeCell ref="CR5:CR6"/>
    <mergeCell ref="T5:T6"/>
    <mergeCell ref="N5:N6"/>
    <mergeCell ref="M5:M6"/>
    <mergeCell ref="J5:J6"/>
    <mergeCell ref="AN5:AN6"/>
    <mergeCell ref="AM5:AM6"/>
    <mergeCell ref="L5:L6"/>
    <mergeCell ref="B4:B6"/>
    <mergeCell ref="AL5:AL6"/>
    <mergeCell ref="E4:W4"/>
    <mergeCell ref="AF5:AF6"/>
    <mergeCell ref="S5:S6"/>
    <mergeCell ref="AC5:AC6"/>
    <mergeCell ref="CA5:CA6"/>
    <mergeCell ref="BZ5:BZ6"/>
    <mergeCell ref="BR5:BR6"/>
    <mergeCell ref="CS5:CS6"/>
    <mergeCell ref="CT5:CT6"/>
    <mergeCell ref="CL5:CL6"/>
    <mergeCell ref="CP5:CP6"/>
    <mergeCell ref="B30:CV30"/>
    <mergeCell ref="BJ33:CB33"/>
    <mergeCell ref="C31:AG31"/>
    <mergeCell ref="AX5:AX6"/>
    <mergeCell ref="AP5:AP6"/>
    <mergeCell ref="D4:D6"/>
    <mergeCell ref="BE5:BE6"/>
    <mergeCell ref="O5:O6"/>
    <mergeCell ref="AH5:AH6"/>
    <mergeCell ref="BA5:BA6"/>
    <mergeCell ref="AV5:AV6"/>
    <mergeCell ref="U5:U6"/>
    <mergeCell ref="AE5:AE6"/>
    <mergeCell ref="CV4:CV6"/>
    <mergeCell ref="CJ5:CJ6"/>
    <mergeCell ref="CH5:CH6"/>
    <mergeCell ref="B40:AP40"/>
    <mergeCell ref="BJ32:CB32"/>
    <mergeCell ref="BJ31:CB31"/>
    <mergeCell ref="B39:AP39"/>
    <mergeCell ref="C32:AG32"/>
    <mergeCell ref="A2:B2"/>
    <mergeCell ref="CL2:CU2"/>
    <mergeCell ref="CL3:CU3"/>
    <mergeCell ref="X4:AP4"/>
    <mergeCell ref="CC4:CU4"/>
    <mergeCell ref="C2:BQ2"/>
    <mergeCell ref="C4:C6"/>
    <mergeCell ref="CM5:CM6"/>
    <mergeCell ref="BX5:BX6"/>
    <mergeCell ref="CU5:CU6"/>
    <mergeCell ref="BS5:BS6"/>
    <mergeCell ref="AQ4:BI4"/>
    <mergeCell ref="CQ5:CQ6"/>
    <mergeCell ref="BQ5:BQ6"/>
    <mergeCell ref="AO5:AO6"/>
    <mergeCell ref="CK5:CK6"/>
    <mergeCell ref="B36:C36"/>
    <mergeCell ref="B28:CB28"/>
    <mergeCell ref="BJ4:CB4"/>
    <mergeCell ref="CB5:CB6"/>
    <mergeCell ref="BY5:BY6"/>
    <mergeCell ref="BF5:BF6"/>
    <mergeCell ref="BG5:BG6"/>
    <mergeCell ref="BH5:BH6"/>
    <mergeCell ref="AZ5:AZ6"/>
    <mergeCell ref="AG5:AG6"/>
    <mergeCell ref="BI5:BI6"/>
    <mergeCell ref="BW5:BW6"/>
    <mergeCell ref="BT5:BT6"/>
    <mergeCell ref="A27:C27"/>
    <mergeCell ref="AY5:AY6"/>
    <mergeCell ref="B29:CH29"/>
  </mergeCells>
  <phoneticPr fontId="1" type="noConversion"/>
  <dataValidations count="1">
    <dataValidation allowBlank="1" showInputMessage="1" showErrorMessage="1" promptTitle="Personel adı soyadı" prompt="Öğretmenin adı ve soyadını bu kısımlara yazınız." sqref="B7:B26"/>
  </dataValidations>
  <pageMargins left="0.25" right="0.25" top="0.75" bottom="0.75" header="0.3" footer="0.3"/>
  <pageSetup paperSize="9" scale="42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</vt:lpstr>
    </vt:vector>
  </TitlesOfParts>
  <Company>ABC BİLGİSAYAR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</dc:creator>
  <cp:lastModifiedBy>MEVLÜT</cp:lastModifiedBy>
  <cp:lastPrinted>2018-10-01T12:18:15Z</cp:lastPrinted>
  <dcterms:created xsi:type="dcterms:W3CDTF">2007-03-02T09:01:44Z</dcterms:created>
  <dcterms:modified xsi:type="dcterms:W3CDTF">2018-11-01T09:53:35Z</dcterms:modified>
</cp:coreProperties>
</file>