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920" windowHeight="804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F37" i="2" l="1"/>
  <c r="E37" i="2"/>
  <c r="D37" i="2"/>
  <c r="C37" i="2"/>
  <c r="B37" i="2"/>
  <c r="I34" i="2"/>
  <c r="H34" i="2"/>
  <c r="G34" i="2"/>
  <c r="F34" i="2"/>
  <c r="E34" i="2"/>
  <c r="D34" i="2"/>
  <c r="C34" i="2"/>
  <c r="B34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6" i="2"/>
  <c r="H26" i="2"/>
  <c r="G26" i="2"/>
  <c r="F26" i="2"/>
  <c r="E26" i="2"/>
  <c r="D26" i="2"/>
  <c r="C26" i="2"/>
  <c r="B26" i="2"/>
  <c r="I19" i="2"/>
  <c r="H19" i="2"/>
  <c r="G19" i="2"/>
  <c r="F19" i="2"/>
  <c r="E19" i="2"/>
  <c r="D19" i="2"/>
  <c r="C19" i="2"/>
  <c r="B19" i="2"/>
  <c r="I18" i="2"/>
  <c r="I21" i="2" s="1"/>
  <c r="I23" i="2" s="1"/>
  <c r="I24" i="2" s="1"/>
  <c r="H18" i="2"/>
  <c r="H21" i="2" s="1"/>
  <c r="H23" i="2" s="1"/>
  <c r="H24" i="2" s="1"/>
  <c r="G18" i="2"/>
  <c r="G21" i="2" s="1"/>
  <c r="G23" i="2" s="1"/>
  <c r="G24" i="2" s="1"/>
  <c r="F18" i="2"/>
  <c r="F21" i="2" s="1"/>
  <c r="F23" i="2" s="1"/>
  <c r="F24" i="2" s="1"/>
  <c r="E18" i="2"/>
  <c r="E21" i="2" s="1"/>
  <c r="E23" i="2" s="1"/>
  <c r="E24" i="2" s="1"/>
  <c r="D18" i="2"/>
  <c r="D21" i="2" s="1"/>
  <c r="D23" i="2" s="1"/>
  <c r="D24" i="2" s="1"/>
  <c r="C18" i="2"/>
  <c r="C21" i="2" s="1"/>
  <c r="C23" i="2" s="1"/>
  <c r="C24" i="2" s="1"/>
  <c r="B18" i="2"/>
  <c r="B21" i="2" s="1"/>
  <c r="B23" i="2" s="1"/>
  <c r="B24" i="2" s="1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B7" i="2"/>
  <c r="I3" i="2"/>
  <c r="H3" i="2"/>
  <c r="G3" i="2"/>
  <c r="F3" i="2"/>
  <c r="E3" i="2"/>
  <c r="D3" i="2"/>
  <c r="C3" i="2"/>
  <c r="B3" i="2"/>
  <c r="B7" i="1"/>
  <c r="F3" i="1"/>
  <c r="G3" i="1"/>
  <c r="H3" i="1"/>
  <c r="I3" i="1"/>
  <c r="C3" i="1"/>
  <c r="D3" i="1"/>
  <c r="E3" i="1"/>
  <c r="B3" i="1"/>
  <c r="C19" i="1"/>
  <c r="D19" i="1"/>
  <c r="E19" i="1"/>
  <c r="F19" i="1"/>
  <c r="G19" i="1"/>
  <c r="H19" i="1"/>
  <c r="I19" i="1"/>
  <c r="B19" i="1"/>
  <c r="C18" i="1"/>
  <c r="C21" i="1" s="1"/>
  <c r="C23" i="1" s="1"/>
  <c r="C24" i="1" s="1"/>
  <c r="D18" i="1"/>
  <c r="D20" i="1" s="1"/>
  <c r="E18" i="1"/>
  <c r="F18" i="1"/>
  <c r="G18" i="1"/>
  <c r="G21" i="1" s="1"/>
  <c r="G23" i="1" s="1"/>
  <c r="G24" i="1" s="1"/>
  <c r="H18" i="1"/>
  <c r="H21" i="1" s="1"/>
  <c r="H23" i="1" s="1"/>
  <c r="H24" i="1" s="1"/>
  <c r="I18" i="1"/>
  <c r="E20" i="1"/>
  <c r="F20" i="1"/>
  <c r="I20" i="1"/>
  <c r="E21" i="1"/>
  <c r="E23" i="1" s="1"/>
  <c r="E24" i="1" s="1"/>
  <c r="F21" i="1"/>
  <c r="F23" i="1" s="1"/>
  <c r="F24" i="1" s="1"/>
  <c r="I21" i="1"/>
  <c r="I23" i="1" s="1"/>
  <c r="I24" i="1" s="1"/>
  <c r="B24" i="1"/>
  <c r="B23" i="1"/>
  <c r="B21" i="1"/>
  <c r="B20" i="1"/>
  <c r="B18" i="1"/>
  <c r="H17" i="1"/>
  <c r="I17" i="1"/>
  <c r="C17" i="1"/>
  <c r="D17" i="1"/>
  <c r="E17" i="1"/>
  <c r="F17" i="1"/>
  <c r="G17" i="1"/>
  <c r="B17" i="1"/>
  <c r="C16" i="1"/>
  <c r="D16" i="1"/>
  <c r="E16" i="1"/>
  <c r="F16" i="1"/>
  <c r="G16" i="1"/>
  <c r="H16" i="1"/>
  <c r="I16" i="1"/>
  <c r="B16" i="1"/>
  <c r="C26" i="1"/>
  <c r="D26" i="1"/>
  <c r="B26" i="1"/>
  <c r="F26" i="1"/>
  <c r="G26" i="1"/>
  <c r="H26" i="1"/>
  <c r="I26" i="1"/>
  <c r="E26" i="1"/>
  <c r="I31" i="1"/>
  <c r="H31" i="1"/>
  <c r="C31" i="1"/>
  <c r="D31" i="1"/>
  <c r="E31" i="1"/>
  <c r="F31" i="1"/>
  <c r="G31" i="1"/>
  <c r="B31" i="1"/>
  <c r="I30" i="1"/>
  <c r="H30" i="1"/>
  <c r="B30" i="1"/>
  <c r="C30" i="1"/>
  <c r="D30" i="1"/>
  <c r="E30" i="1"/>
  <c r="F30" i="1"/>
  <c r="G30" i="1"/>
  <c r="C34" i="1"/>
  <c r="D34" i="1"/>
  <c r="E34" i="1"/>
  <c r="F34" i="1"/>
  <c r="G34" i="1"/>
  <c r="H34" i="1"/>
  <c r="I34" i="1"/>
  <c r="B34" i="1"/>
  <c r="H32" i="1"/>
  <c r="I32" i="1"/>
  <c r="G32" i="1"/>
  <c r="C32" i="1"/>
  <c r="D32" i="1"/>
  <c r="E32" i="1"/>
  <c r="F32" i="1"/>
  <c r="B32" i="1"/>
  <c r="C37" i="1"/>
  <c r="D37" i="1"/>
  <c r="E37" i="1"/>
  <c r="F37" i="1"/>
  <c r="B37" i="1"/>
  <c r="I20" i="2" l="1"/>
  <c r="C20" i="2"/>
  <c r="G20" i="2"/>
  <c r="D20" i="2"/>
  <c r="H20" i="2"/>
  <c r="E20" i="2"/>
  <c r="B20" i="2"/>
  <c r="F20" i="2"/>
  <c r="H20" i="1"/>
  <c r="D21" i="1"/>
  <c r="D23" i="1" s="1"/>
  <c r="D24" i="1" s="1"/>
  <c r="G20" i="1"/>
  <c r="C20" i="1"/>
</calcChain>
</file>

<file path=xl/comments1.xml><?xml version="1.0" encoding="utf-8"?>
<comments xmlns="http://schemas.openxmlformats.org/spreadsheetml/2006/main">
  <authors>
    <author>User</author>
  </authors>
  <commentList>
    <comment ref="B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EMRE ÇETİN
</t>
        </r>
      </text>
    </comment>
    <comment ref="C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EMRE ÇETİN
</t>
        </r>
      </text>
    </comment>
    <comment ref="D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EMRE ÇETİN</t>
        </r>
      </text>
    </comment>
    <comment ref="E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EMRE ÇETİN</t>
        </r>
      </text>
    </comment>
    <comment ref="F4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EMRE ÇETİN</t>
        </r>
      </text>
    </comment>
    <comment ref="B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D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E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F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G4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</t>
        </r>
      </text>
    </comment>
    <comment ref="B5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SAMET YAMAN</t>
        </r>
      </text>
    </comment>
    <comment ref="C5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SAMET YAMAN
</t>
        </r>
      </text>
    </comment>
    <comment ref="H5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
</t>
        </r>
      </text>
    </comment>
    <comment ref="I5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MUSTAFA EREN DIĞRAK
</t>
        </r>
      </text>
    </comment>
    <comment ref="A5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CAFER HAŞİMOĞLU
EKREM BEDİRHANBEYOĞLU
UMUT DENİZ KENDİR
ÖMER YÜCE</t>
        </r>
      </text>
    </comment>
  </commentList>
</comments>
</file>

<file path=xl/sharedStrings.xml><?xml version="1.0" encoding="utf-8"?>
<sst xmlns="http://schemas.openxmlformats.org/spreadsheetml/2006/main" count="122" uniqueCount="67">
  <si>
    <t xml:space="preserve"> 1 36 ALİ DEMİR Erkek</t>
  </si>
  <si>
    <t xml:space="preserve"> 2 313 MAHMUT İNCE Erkek</t>
  </si>
  <si>
    <t xml:space="preserve"> 3 470353 MUHAMMET ALİ İÇLİ Erkek</t>
  </si>
  <si>
    <t xml:space="preserve"> 4 470364 DURMUŞ ERKAN Erkek</t>
  </si>
  <si>
    <t xml:space="preserve"> 5 470373 YILMAZ GÜNAY Erkek</t>
  </si>
  <si>
    <t xml:space="preserve"> 6 475900 HACIALİ MANAV Erkek</t>
  </si>
  <si>
    <t xml:space="preserve"> 7 478086 SAMET EROĞLU Erkek</t>
  </si>
  <si>
    <t xml:space="preserve"> 1 3 HASAN TEYFİK DİLME Erkek</t>
  </si>
  <si>
    <t xml:space="preserve"> 2 54 HALE NUR PAKİT Kız</t>
  </si>
  <si>
    <t xml:space="preserve"> 3 70 METİN DURU Erkek</t>
  </si>
  <si>
    <t xml:space="preserve"> 4 210 SAMED HARIM Erkek</t>
  </si>
  <si>
    <t xml:space="preserve"> 5 470349 ELİF SILA BOZ Kız</t>
  </si>
  <si>
    <t xml:space="preserve"> 6 470352 ÖMER ALTUNOLUK Erkek</t>
  </si>
  <si>
    <t xml:space="preserve"> 7 470355 ZELİHA ATEŞ Kız</t>
  </si>
  <si>
    <t>1 80 AKİF BAYRAK Erkek</t>
  </si>
  <si>
    <t xml:space="preserve"> 2 89 ABDULLAH KERİM SOYLU Erkek</t>
  </si>
  <si>
    <t xml:space="preserve"> 3 231 AKİF YILDIZ Erkek</t>
  </si>
  <si>
    <t xml:space="preserve"> 4 749 SAMED DEMİR Erkek</t>
  </si>
  <si>
    <t xml:space="preserve"> 5 470350 FURKAN KARAAĞAÇ Erkek</t>
  </si>
  <si>
    <t xml:space="preserve"> 6 470356 ÖMER KARA Erkek</t>
  </si>
  <si>
    <t xml:space="preserve"> 7 470359 ONUR TOPRAK Erkek</t>
  </si>
  <si>
    <t xml:space="preserve"> 8 470363 BAYRAM AKGÜN Erkek</t>
  </si>
  <si>
    <t xml:space="preserve"> 9 470365 HÜSEYİN KOYUNCU Erkek</t>
  </si>
  <si>
    <t xml:space="preserve"> 10 470366 EKREM BEDİRHANBEYOĞLU Erkek</t>
  </si>
  <si>
    <t xml:space="preserve"> 11 470368 CENGİZHAN BOLAT Erkek</t>
  </si>
  <si>
    <t xml:space="preserve"> 12 470369 UMUT DENİZ KENDİR Erkek</t>
  </si>
  <si>
    <t xml:space="preserve"> 13 470372 CAFER SADIK HAŞİMOĞLU Erkek</t>
  </si>
  <si>
    <t xml:space="preserve"> 14 475890 ÖMER YÜCE Erkek</t>
  </si>
  <si>
    <t>EKİM</t>
  </si>
  <si>
    <t>KASIM</t>
  </si>
  <si>
    <t>ARALIK</t>
  </si>
  <si>
    <t>OCAK</t>
  </si>
  <si>
    <t>ŞUBAT</t>
  </si>
  <si>
    <t>MART</t>
  </si>
  <si>
    <t>NİSAN</t>
  </si>
  <si>
    <t xml:space="preserve">MAYIS </t>
  </si>
  <si>
    <t>HAZİRAN</t>
  </si>
  <si>
    <t>MUSTAFA EREN DIĞRAK</t>
  </si>
  <si>
    <t>MUHAMMET EMİN MERCAN</t>
  </si>
  <si>
    <t>EMRE ÇETİN</t>
  </si>
  <si>
    <t>ABBAS ÇOBAN</t>
  </si>
  <si>
    <t>ŞÜKRÜ DOĞANAY</t>
  </si>
  <si>
    <t>MUHAMMET MUSTAFA KETME</t>
  </si>
  <si>
    <t>ABDULLAH KİRİK</t>
  </si>
  <si>
    <t>ABDULBAKİ AKBULUT</t>
  </si>
  <si>
    <t>HALUK SİVRİ</t>
  </si>
  <si>
    <t>S.S. YEŞİLHİSAR SULAMA KOOPERATİFİ BAŞKANLIĞI</t>
  </si>
  <si>
    <t>KİŞİ SAYISI</t>
  </si>
  <si>
    <t>MUZAFFER KİRİK - ABDULLAH KİRİK</t>
  </si>
  <si>
    <t>RİFAT AĞIRTOPŞU - ABBAS ÇOBAN</t>
  </si>
  <si>
    <t>HÜSEYİN KETME - MUSTAFA KETME</t>
  </si>
  <si>
    <t>VEYSEL MERİÇ - ABDULBAKİ AKBULUT</t>
  </si>
  <si>
    <t>GÖKSEL AK -  EMRE ÇETİN</t>
  </si>
  <si>
    <t>ABDULLAH SAYIN - ŞÜKRÜ DOĞANAY</t>
  </si>
  <si>
    <t>FATİH MAVİYILDIZ - MERCAN,DIĞRAK</t>
  </si>
  <si>
    <t>FURKAN BOLAT - CENGİZHAN BOLAT</t>
  </si>
  <si>
    <t>ERKTECH GÜVENLİK - CENGİZHAN BOLAT</t>
  </si>
  <si>
    <t>FATİH HARMANCI - AKİF BAYRAK</t>
  </si>
  <si>
    <t>MEHMET TUNCA - ABBAS ÇOBAN</t>
  </si>
  <si>
    <t>HARUN SARI - ABDULKERİM SOYLU</t>
  </si>
  <si>
    <r>
      <t xml:space="preserve">İBRAHİM ERGANİ- </t>
    </r>
    <r>
      <rPr>
        <sz val="9"/>
        <color theme="1"/>
        <rFont val="Times New Roman"/>
        <family val="1"/>
        <charset val="162"/>
      </rPr>
      <t>FURKAN KARAAĞAÇ- HÜSEYİN KOYUNCU-BAYRAM AKGÜN- AKİF YILDIZ - ÖMER KARA</t>
    </r>
  </si>
  <si>
    <t>TURKUAZ SERAMİK - SAMET DEMİR</t>
  </si>
  <si>
    <t>MURAT DÜNDAR -  ONUR TOPRAK</t>
  </si>
  <si>
    <t>DENİZ ÇANKAYA -  MAHMUT İNCE</t>
  </si>
  <si>
    <t>YUSUF KÜÇÜKŞAHİN- HACI ALİ MANAV</t>
  </si>
  <si>
    <t>BEKİR KARAKOÇ -  ENES DAĞ</t>
  </si>
  <si>
    <t>ENES DAĞ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</si>
</sst>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"/>
    <numFmt numFmtId="166" formatCode="#,###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sz val="1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0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Times New Roman"/>
      <family val="1"/>
      <charset val="162"/>
    </font>
    <font>
      <sz val="11"/>
      <color theme="0" tint="-4.9989318521683403E-2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2" fillId="0" borderId="0"/>
    <xf numFmtId="0" fontId="6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8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9" fillId="0" borderId="1" xfId="3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0" fontId="0" fillId="0" borderId="2" xfId="0" applyFill="1" applyBorder="1"/>
    <xf numFmtId="0" fontId="0" fillId="0" borderId="1" xfId="0" applyBorder="1"/>
    <xf numFmtId="164" fontId="5" fillId="0" borderId="1" xfId="5" applyNumberFormat="1" applyFont="1" applyFill="1" applyBorder="1" applyAlignment="1">
      <alignment horizontal="left" vertical="center"/>
    </xf>
    <xf numFmtId="0" fontId="7" fillId="0" borderId="1" xfId="4" applyFont="1" applyFill="1" applyBorder="1" applyAlignment="1">
      <alignment horizontal="left"/>
    </xf>
    <xf numFmtId="164" fontId="7" fillId="0" borderId="1" xfId="4" applyNumberFormat="1" applyFont="1" applyBorder="1" applyAlignment="1">
      <alignment horizontal="left"/>
    </xf>
    <xf numFmtId="164" fontId="7" fillId="0" borderId="2" xfId="4" applyNumberFormat="1" applyFont="1" applyFill="1" applyBorder="1" applyAlignment="1">
      <alignment horizontal="left"/>
    </xf>
    <xf numFmtId="0" fontId="11" fillId="0" borderId="1" xfId="4" applyFont="1" applyFill="1" applyBorder="1" applyAlignment="1">
      <alignment horizontal="left"/>
    </xf>
    <xf numFmtId="164" fontId="11" fillId="0" borderId="1" xfId="4" applyNumberFormat="1" applyFont="1" applyBorder="1" applyAlignment="1">
      <alignment horizontal="left"/>
    </xf>
    <xf numFmtId="164" fontId="10" fillId="0" borderId="1" xfId="3" applyNumberFormat="1" applyFont="1" applyBorder="1" applyAlignment="1">
      <alignment horizontal="center" vertical="center"/>
    </xf>
    <xf numFmtId="0" fontId="10" fillId="0" borderId="1" xfId="0" applyFont="1" applyBorder="1"/>
    <xf numFmtId="164" fontId="11" fillId="0" borderId="2" xfId="4" applyNumberFormat="1" applyFont="1" applyFill="1" applyBorder="1" applyAlignment="1">
      <alignment horizontal="left"/>
    </xf>
    <xf numFmtId="0" fontId="10" fillId="0" borderId="0" xfId="0" applyFont="1"/>
    <xf numFmtId="164" fontId="7" fillId="2" borderId="1" xfId="4" applyNumberFormat="1" applyFont="1" applyFill="1" applyBorder="1" applyAlignment="1">
      <alignment horizontal="left"/>
    </xf>
    <xf numFmtId="164" fontId="9" fillId="2" borderId="1" xfId="3" applyNumberFormat="1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/>
    </xf>
    <xf numFmtId="49" fontId="5" fillId="2" borderId="1" xfId="5" applyNumberFormat="1" applyFont="1" applyFill="1" applyBorder="1" applyAlignment="1">
      <alignment horizontal="left" vertical="center"/>
    </xf>
    <xf numFmtId="0" fontId="0" fillId="2" borderId="1" xfId="0" applyFill="1" applyBorder="1"/>
    <xf numFmtId="164" fontId="7" fillId="2" borderId="2" xfId="4" applyNumberFormat="1" applyFont="1" applyFill="1" applyBorder="1" applyAlignment="1">
      <alignment horizontal="left"/>
    </xf>
    <xf numFmtId="0" fontId="0" fillId="4" borderId="1" xfId="0" applyFill="1" applyBorder="1"/>
    <xf numFmtId="0" fontId="0" fillId="3" borderId="1" xfId="0" applyFill="1" applyBorder="1"/>
    <xf numFmtId="0" fontId="7" fillId="6" borderId="1" xfId="4" applyFont="1" applyFill="1" applyBorder="1" applyAlignment="1">
      <alignment horizontal="left"/>
    </xf>
    <xf numFmtId="164" fontId="7" fillId="6" borderId="1" xfId="4" applyNumberFormat="1" applyFont="1" applyFill="1" applyBorder="1" applyAlignment="1">
      <alignment horizontal="left"/>
    </xf>
    <xf numFmtId="0" fontId="0" fillId="6" borderId="1" xfId="0" applyFill="1" applyBorder="1"/>
    <xf numFmtId="0" fontId="0" fillId="6" borderId="0" xfId="0" applyFill="1"/>
    <xf numFmtId="0" fontId="7" fillId="7" borderId="1" xfId="4" applyFont="1" applyFill="1" applyBorder="1" applyAlignment="1">
      <alignment horizontal="left"/>
    </xf>
    <xf numFmtId="164" fontId="7" fillId="7" borderId="1" xfId="4" applyNumberFormat="1" applyFont="1" applyFill="1" applyBorder="1" applyAlignment="1">
      <alignment horizontal="left"/>
    </xf>
    <xf numFmtId="164" fontId="9" fillId="7" borderId="1" xfId="3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8" borderId="1" xfId="4" applyFont="1" applyFill="1" applyBorder="1" applyAlignment="1">
      <alignment horizontal="left"/>
    </xf>
    <xf numFmtId="0" fontId="5" fillId="8" borderId="1" xfId="7" applyFont="1" applyFill="1" applyBorder="1" applyAlignment="1">
      <alignment horizontal="left" vertical="center" wrapText="1"/>
    </xf>
    <xf numFmtId="0" fontId="0" fillId="8" borderId="1" xfId="0" applyFill="1" applyBorder="1"/>
    <xf numFmtId="164" fontId="7" fillId="8" borderId="1" xfId="4" applyNumberFormat="1" applyFont="1" applyFill="1" applyBorder="1" applyAlignment="1">
      <alignment horizontal="left"/>
    </xf>
    <xf numFmtId="164" fontId="9" fillId="8" borderId="1" xfId="3" applyNumberFormat="1" applyFont="1" applyFill="1" applyBorder="1" applyAlignment="1">
      <alignment horizontal="center" vertical="center"/>
    </xf>
    <xf numFmtId="0" fontId="0" fillId="8" borderId="0" xfId="0" applyFill="1"/>
    <xf numFmtId="0" fontId="7" fillId="9" borderId="1" xfId="4" applyFont="1" applyFill="1" applyBorder="1" applyAlignment="1">
      <alignment horizontal="left"/>
    </xf>
    <xf numFmtId="164" fontId="7" fillId="9" borderId="1" xfId="4" applyNumberFormat="1" applyFont="1" applyFill="1" applyBorder="1" applyAlignment="1">
      <alignment horizontal="left"/>
    </xf>
    <xf numFmtId="0" fontId="0" fillId="9" borderId="1" xfId="0" applyFill="1" applyBorder="1"/>
    <xf numFmtId="164" fontId="9" fillId="9" borderId="1" xfId="3" applyNumberFormat="1" applyFont="1" applyFill="1" applyBorder="1" applyAlignment="1">
      <alignment horizontal="center" vertical="center"/>
    </xf>
    <xf numFmtId="0" fontId="0" fillId="9" borderId="0" xfId="0" applyFill="1"/>
    <xf numFmtId="0" fontId="7" fillId="10" borderId="1" xfId="4" applyFont="1" applyFill="1" applyBorder="1" applyAlignment="1">
      <alignment horizontal="left"/>
    </xf>
    <xf numFmtId="164" fontId="7" fillId="10" borderId="1" xfId="4" applyNumberFormat="1" applyFont="1" applyFill="1" applyBorder="1" applyAlignment="1">
      <alignment horizontal="left"/>
    </xf>
    <xf numFmtId="0" fontId="0" fillId="10" borderId="1" xfId="0" applyFill="1" applyBorder="1"/>
    <xf numFmtId="0" fontId="0" fillId="10" borderId="0" xfId="0" applyFill="1"/>
    <xf numFmtId="0" fontId="7" fillId="11" borderId="1" xfId="4" applyFont="1" applyFill="1" applyBorder="1" applyAlignment="1">
      <alignment horizontal="left"/>
    </xf>
    <xf numFmtId="164" fontId="7" fillId="11" borderId="1" xfId="4" applyNumberFormat="1" applyFont="1" applyFill="1" applyBorder="1" applyAlignment="1">
      <alignment horizontal="left"/>
    </xf>
    <xf numFmtId="164" fontId="9" fillId="11" borderId="1" xfId="3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0" xfId="0" applyFill="1"/>
    <xf numFmtId="0" fontId="5" fillId="12" borderId="1" xfId="5" applyNumberFormat="1" applyFont="1" applyFill="1" applyBorder="1" applyAlignment="1">
      <alignment horizontal="left" vertical="center"/>
    </xf>
    <xf numFmtId="164" fontId="5" fillId="12" borderId="1" xfId="5" applyNumberFormat="1" applyFont="1" applyFill="1" applyBorder="1" applyAlignment="1">
      <alignment horizontal="left" vertical="center"/>
    </xf>
    <xf numFmtId="164" fontId="5" fillId="12" borderId="1" xfId="0" applyNumberFormat="1" applyFont="1" applyFill="1" applyBorder="1" applyAlignment="1">
      <alignment horizontal="left" vertical="center"/>
    </xf>
    <xf numFmtId="0" fontId="0" fillId="12" borderId="1" xfId="0" applyFill="1" applyBorder="1"/>
    <xf numFmtId="0" fontId="5" fillId="12" borderId="1" xfId="0" applyNumberFormat="1" applyFont="1" applyFill="1" applyBorder="1" applyAlignment="1">
      <alignment horizontal="left" vertical="center"/>
    </xf>
    <xf numFmtId="164" fontId="5" fillId="12" borderId="2" xfId="0" applyNumberFormat="1" applyFont="1" applyFill="1" applyBorder="1" applyAlignment="1">
      <alignment horizontal="left" vertical="center"/>
    </xf>
    <xf numFmtId="0" fontId="0" fillId="12" borderId="0" xfId="0" applyFill="1"/>
    <xf numFmtId="0" fontId="7" fillId="13" borderId="1" xfId="4" applyFont="1" applyFill="1" applyBorder="1" applyAlignment="1">
      <alignment horizontal="left"/>
    </xf>
    <xf numFmtId="164" fontId="7" fillId="13" borderId="1" xfId="4" applyNumberFormat="1" applyFont="1" applyFill="1" applyBorder="1" applyAlignment="1">
      <alignment horizontal="left"/>
    </xf>
    <xf numFmtId="0" fontId="0" fillId="13" borderId="1" xfId="0" applyFill="1" applyBorder="1"/>
    <xf numFmtId="0" fontId="0" fillId="13" borderId="0" xfId="0" applyFill="1"/>
    <xf numFmtId="0" fontId="0" fillId="5" borderId="1" xfId="0" applyFill="1" applyBorder="1"/>
    <xf numFmtId="166" fontId="7" fillId="6" borderId="1" xfId="4" applyNumberFormat="1" applyFont="1" applyFill="1" applyBorder="1" applyAlignment="1">
      <alignment horizontal="left"/>
    </xf>
    <xf numFmtId="166" fontId="7" fillId="2" borderId="1" xfId="4" applyNumberFormat="1" applyFont="1" applyFill="1" applyBorder="1" applyAlignment="1">
      <alignment horizontal="left"/>
    </xf>
    <xf numFmtId="166" fontId="7" fillId="0" borderId="1" xfId="4" applyNumberFormat="1" applyFont="1" applyBorder="1" applyAlignment="1">
      <alignment horizontal="left"/>
    </xf>
    <xf numFmtId="166" fontId="7" fillId="7" borderId="1" xfId="4" applyNumberFormat="1" applyFont="1" applyFill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0" fillId="2" borderId="1" xfId="0" applyNumberFormat="1" applyFill="1" applyBorder="1" applyAlignment="1">
      <alignment horizontal="left"/>
    </xf>
    <xf numFmtId="166" fontId="0" fillId="4" borderId="1" xfId="0" applyNumberFormat="1" applyFill="1" applyBorder="1" applyAlignment="1">
      <alignment horizontal="left"/>
    </xf>
    <xf numFmtId="166" fontId="0" fillId="5" borderId="1" xfId="0" applyNumberFormat="1" applyFill="1" applyBorder="1" applyAlignment="1">
      <alignment horizontal="left"/>
    </xf>
    <xf numFmtId="166" fontId="0" fillId="13" borderId="1" xfId="0" applyNumberFormat="1" applyFill="1" applyBorder="1" applyAlignment="1">
      <alignment horizontal="left"/>
    </xf>
    <xf numFmtId="166" fontId="0" fillId="10" borderId="1" xfId="0" applyNumberFormat="1" applyFill="1" applyBorder="1" applyAlignment="1">
      <alignment horizontal="left"/>
    </xf>
    <xf numFmtId="166" fontId="15" fillId="12" borderId="1" xfId="0" applyNumberFormat="1" applyFont="1" applyFill="1" applyBorder="1" applyAlignment="1">
      <alignment horizontal="left"/>
    </xf>
    <xf numFmtId="166" fontId="0" fillId="11" borderId="1" xfId="0" applyNumberFormat="1" applyFill="1" applyBorder="1" applyAlignment="1">
      <alignment horizontal="left"/>
    </xf>
    <xf numFmtId="166" fontId="0" fillId="9" borderId="1" xfId="0" applyNumberFormat="1" applyFill="1" applyBorder="1" applyAlignment="1">
      <alignment horizontal="left"/>
    </xf>
    <xf numFmtId="166" fontId="0" fillId="7" borderId="1" xfId="0" applyNumberFormat="1" applyFill="1" applyBorder="1" applyAlignment="1">
      <alignment horizontal="left"/>
    </xf>
    <xf numFmtId="166" fontId="0" fillId="8" borderId="1" xfId="0" applyNumberFormat="1" applyFill="1" applyBorder="1" applyAlignment="1">
      <alignment horizontal="left"/>
    </xf>
    <xf numFmtId="166" fontId="9" fillId="2" borderId="1" xfId="3" applyNumberFormat="1" applyFont="1" applyFill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166" fontId="9" fillId="0" borderId="1" xfId="3" applyNumberFormat="1" applyFont="1" applyBorder="1" applyAlignment="1">
      <alignment horizontal="left"/>
    </xf>
    <xf numFmtId="166" fontId="9" fillId="7" borderId="1" xfId="3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48">
    <cellStyle name="Normal" xfId="0" builtinId="0"/>
    <cellStyle name="Normal 10" xfId="1"/>
    <cellStyle name="Normal 2" xfId="2"/>
    <cellStyle name="Normal 2 2" xfId="3"/>
    <cellStyle name="Normal 3" xfId="4"/>
    <cellStyle name="Normal 3 2" xfId="5"/>
    <cellStyle name="Normal 3 3" xfId="10"/>
    <cellStyle name="Normal 3 3 2" xfId="27"/>
    <cellStyle name="Normal 3 3 2 2" xfId="43"/>
    <cellStyle name="Normal 3 3 3" xfId="18"/>
    <cellStyle name="Normal 3 3 4" xfId="35"/>
    <cellStyle name="Normal 3 4" xfId="12"/>
    <cellStyle name="Normal 3 4 2" xfId="30"/>
    <cellStyle name="Normal 3 4 2 2" xfId="46"/>
    <cellStyle name="Normal 3 4 3" xfId="22"/>
    <cellStyle name="Normal 3 4 4" xfId="38"/>
    <cellStyle name="Normal 3 5" xfId="8"/>
    <cellStyle name="Normal 3 5 2" xfId="24"/>
    <cellStyle name="Normal 3 5 3" xfId="40"/>
    <cellStyle name="Normal 3 6" xfId="14"/>
    <cellStyle name="Normal 3 7" xfId="32"/>
    <cellStyle name="Normal 4" xfId="6"/>
    <cellStyle name="Normal 4 2" xfId="11"/>
    <cellStyle name="Normal 4 2 2" xfId="28"/>
    <cellStyle name="Normal 4 2 2 2" xfId="44"/>
    <cellStyle name="Normal 4 2 3" xfId="19"/>
    <cellStyle name="Normal 4 2 4" xfId="36"/>
    <cellStyle name="Normal 4 3" xfId="13"/>
    <cellStyle name="Normal 4 3 2" xfId="31"/>
    <cellStyle name="Normal 4 3 2 2" xfId="47"/>
    <cellStyle name="Normal 4 3 3" xfId="23"/>
    <cellStyle name="Normal 4 3 4" xfId="39"/>
    <cellStyle name="Normal 4 4" xfId="9"/>
    <cellStyle name="Normal 4 4 2" xfId="25"/>
    <cellStyle name="Normal 4 4 3" xfId="41"/>
    <cellStyle name="Normal 4 5" xfId="15"/>
    <cellStyle name="Normal 4 6" xfId="33"/>
    <cellStyle name="Normal 5" xfId="7"/>
    <cellStyle name="Normal 6" xfId="20"/>
    <cellStyle name="Normal 7" xfId="17"/>
    <cellStyle name="Normal 8" xfId="16"/>
    <cellStyle name="Normal 8 2" xfId="26"/>
    <cellStyle name="Normal 8 2 2" xfId="42"/>
    <cellStyle name="Normal 8 3" xfId="34"/>
    <cellStyle name="Normal 9" xfId="21"/>
    <cellStyle name="Normal 9 2" xfId="29"/>
    <cellStyle name="Normal 9 2 2" xfId="45"/>
    <cellStyle name="Normal 9 3" xfId="37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2"/>
  <sheetViews>
    <sheetView tabSelected="1" zoomScale="70" zoomScaleNormal="70" workbookViewId="0">
      <selection activeCell="K23" sqref="K23"/>
    </sheetView>
  </sheetViews>
  <sheetFormatPr defaultRowHeight="15" x14ac:dyDescent="0.25"/>
  <cols>
    <col min="1" max="1" width="39.7109375" customWidth="1"/>
    <col min="2" max="9" width="7.85546875" customWidth="1"/>
    <col min="10" max="10" width="9.42578125" customWidth="1"/>
    <col min="11" max="19" width="14.5703125" customWidth="1"/>
  </cols>
  <sheetData>
    <row r="1" spans="1:10" x14ac:dyDescent="0.25">
      <c r="A1" s="73"/>
      <c r="B1" s="73" t="s">
        <v>28</v>
      </c>
      <c r="C1" s="73" t="s">
        <v>29</v>
      </c>
      <c r="D1" s="73" t="s">
        <v>30</v>
      </c>
      <c r="E1" s="73" t="s">
        <v>31</v>
      </c>
      <c r="F1" s="73" t="s">
        <v>32</v>
      </c>
      <c r="G1" s="73" t="s">
        <v>33</v>
      </c>
      <c r="H1" s="73" t="s">
        <v>34</v>
      </c>
      <c r="I1" s="73" t="s">
        <v>35</v>
      </c>
      <c r="J1" s="9" t="s">
        <v>36</v>
      </c>
    </row>
    <row r="2" spans="1:10" s="1" customFormat="1" ht="2.2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24"/>
    </row>
    <row r="3" spans="1:10" s="1" customFormat="1" x14ac:dyDescent="0.25">
      <c r="A3" s="74" t="s">
        <v>1</v>
      </c>
      <c r="B3" s="74">
        <f>B60</f>
        <v>420.79</v>
      </c>
      <c r="C3" s="74">
        <f t="shared" ref="C3:I3" si="0">C60</f>
        <v>280.52999999999997</v>
      </c>
      <c r="D3" s="74">
        <f t="shared" si="0"/>
        <v>0</v>
      </c>
      <c r="E3" s="74">
        <f t="shared" si="0"/>
        <v>0</v>
      </c>
      <c r="F3" s="74">
        <f>F60</f>
        <v>0</v>
      </c>
      <c r="G3" s="74">
        <f t="shared" si="0"/>
        <v>0</v>
      </c>
      <c r="H3" s="74">
        <f t="shared" si="0"/>
        <v>0</v>
      </c>
      <c r="I3" s="74">
        <f t="shared" si="0"/>
        <v>0</v>
      </c>
      <c r="J3" s="24"/>
    </row>
    <row r="4" spans="1:10" s="1" customFormat="1" ht="2.25" customHeight="1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24"/>
    </row>
    <row r="5" spans="1:10" s="1" customFormat="1" hidden="1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24"/>
    </row>
    <row r="6" spans="1:10" s="1" customFormat="1" hidden="1" x14ac:dyDescent="0.2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24"/>
    </row>
    <row r="7" spans="1:10" s="1" customFormat="1" x14ac:dyDescent="0.25">
      <c r="A7" s="74" t="s">
        <v>5</v>
      </c>
      <c r="B7" s="74">
        <f>B62</f>
        <v>420.79</v>
      </c>
      <c r="C7" s="74"/>
      <c r="D7" s="74"/>
      <c r="E7" s="74"/>
      <c r="F7" s="74"/>
      <c r="G7" s="74"/>
      <c r="H7" s="74"/>
      <c r="I7" s="74"/>
      <c r="J7" s="24"/>
    </row>
    <row r="8" spans="1:10" s="1" customFormat="1" ht="4.5" customHeight="1" x14ac:dyDescent="0.25">
      <c r="A8" s="74" t="s">
        <v>6</v>
      </c>
      <c r="B8" s="74"/>
      <c r="C8" s="74"/>
      <c r="D8" s="74"/>
      <c r="E8" s="74"/>
      <c r="F8" s="74"/>
      <c r="G8" s="74"/>
      <c r="H8" s="74"/>
      <c r="I8" s="74"/>
      <c r="J8" s="24"/>
    </row>
    <row r="9" spans="1:10" s="3" customFormat="1" hidden="1" x14ac:dyDescent="0.25">
      <c r="A9" s="75" t="s">
        <v>7</v>
      </c>
      <c r="B9" s="75"/>
      <c r="C9" s="75"/>
      <c r="D9" s="75"/>
      <c r="E9" s="75"/>
      <c r="F9" s="75"/>
      <c r="G9" s="75"/>
      <c r="H9" s="75"/>
      <c r="I9" s="75"/>
      <c r="J9" s="26"/>
    </row>
    <row r="10" spans="1:10" s="3" customFormat="1" hidden="1" x14ac:dyDescent="0.25">
      <c r="A10" s="75" t="s">
        <v>8</v>
      </c>
      <c r="B10" s="75"/>
      <c r="C10" s="75"/>
      <c r="D10" s="75"/>
      <c r="E10" s="75"/>
      <c r="F10" s="75"/>
      <c r="G10" s="75"/>
      <c r="H10" s="75"/>
      <c r="I10" s="75"/>
      <c r="J10" s="26"/>
    </row>
    <row r="11" spans="1:10" s="3" customFormat="1" hidden="1" x14ac:dyDescent="0.25">
      <c r="A11" s="75" t="s">
        <v>9</v>
      </c>
      <c r="B11" s="75"/>
      <c r="C11" s="75"/>
      <c r="D11" s="75"/>
      <c r="E11" s="75"/>
      <c r="F11" s="75"/>
      <c r="G11" s="75"/>
      <c r="H11" s="75"/>
      <c r="I11" s="75"/>
      <c r="J11" s="26"/>
    </row>
    <row r="12" spans="1:10" s="3" customFormat="1" hidden="1" x14ac:dyDescent="0.25">
      <c r="A12" s="75" t="s">
        <v>10</v>
      </c>
      <c r="B12" s="75"/>
      <c r="C12" s="75"/>
      <c r="D12" s="75"/>
      <c r="E12" s="75"/>
      <c r="F12" s="75"/>
      <c r="G12" s="75"/>
      <c r="H12" s="75"/>
      <c r="I12" s="75"/>
      <c r="J12" s="26"/>
    </row>
    <row r="13" spans="1:10" s="3" customFormat="1" hidden="1" x14ac:dyDescent="0.25">
      <c r="A13" s="75" t="s">
        <v>11</v>
      </c>
      <c r="B13" s="75"/>
      <c r="C13" s="75"/>
      <c r="D13" s="75"/>
      <c r="E13" s="75"/>
      <c r="F13" s="75"/>
      <c r="G13" s="75"/>
      <c r="H13" s="75"/>
      <c r="I13" s="75"/>
      <c r="J13" s="26"/>
    </row>
    <row r="14" spans="1:10" s="3" customFormat="1" hidden="1" x14ac:dyDescent="0.25">
      <c r="A14" s="75" t="s">
        <v>12</v>
      </c>
      <c r="B14" s="75"/>
      <c r="C14" s="75"/>
      <c r="D14" s="75"/>
      <c r="E14" s="75"/>
      <c r="F14" s="75"/>
      <c r="G14" s="75"/>
      <c r="H14" s="75"/>
      <c r="I14" s="75"/>
      <c r="J14" s="26"/>
    </row>
    <row r="15" spans="1:10" s="3" customFormat="1" hidden="1" x14ac:dyDescent="0.25">
      <c r="A15" s="75" t="s">
        <v>13</v>
      </c>
      <c r="B15" s="75"/>
      <c r="C15" s="75"/>
      <c r="D15" s="75"/>
      <c r="E15" s="75"/>
      <c r="F15" s="75"/>
      <c r="G15" s="75"/>
      <c r="H15" s="75"/>
      <c r="I15" s="75"/>
      <c r="J15" s="26"/>
    </row>
    <row r="16" spans="1:10" s="4" customFormat="1" x14ac:dyDescent="0.25">
      <c r="A16" s="76" t="s">
        <v>14</v>
      </c>
      <c r="B16" s="76">
        <f>B52</f>
        <v>420.79</v>
      </c>
      <c r="C16" s="76">
        <f t="shared" ref="C16:I16" si="1">C52</f>
        <v>280.52999999999997</v>
      </c>
      <c r="D16" s="76">
        <f t="shared" si="1"/>
        <v>0</v>
      </c>
      <c r="E16" s="76">
        <f t="shared" si="1"/>
        <v>0</v>
      </c>
      <c r="F16" s="76">
        <f t="shared" si="1"/>
        <v>102.3</v>
      </c>
      <c r="G16" s="76">
        <f t="shared" si="1"/>
        <v>255.75</v>
      </c>
      <c r="H16" s="76">
        <f t="shared" si="1"/>
        <v>204.6</v>
      </c>
      <c r="I16" s="76">
        <f t="shared" si="1"/>
        <v>0</v>
      </c>
      <c r="J16" s="68"/>
    </row>
    <row r="17" spans="1:10" s="4" customFormat="1" x14ac:dyDescent="0.25">
      <c r="A17" s="76" t="s">
        <v>15</v>
      </c>
      <c r="B17" s="76">
        <f>B55</f>
        <v>420.79</v>
      </c>
      <c r="C17" s="76">
        <f t="shared" ref="C17:I17" si="2">C55</f>
        <v>0</v>
      </c>
      <c r="D17" s="76">
        <f t="shared" si="2"/>
        <v>280.52999999999997</v>
      </c>
      <c r="E17" s="76">
        <f t="shared" si="2"/>
        <v>0</v>
      </c>
      <c r="F17" s="76">
        <f t="shared" si="2"/>
        <v>0</v>
      </c>
      <c r="G17" s="76">
        <f t="shared" si="2"/>
        <v>0</v>
      </c>
      <c r="H17" s="76">
        <f>H55</f>
        <v>0</v>
      </c>
      <c r="I17" s="76">
        <f t="shared" si="2"/>
        <v>0</v>
      </c>
      <c r="J17" s="68"/>
    </row>
    <row r="18" spans="1:10" s="4" customFormat="1" x14ac:dyDescent="0.25">
      <c r="A18" s="77" t="s">
        <v>16</v>
      </c>
      <c r="B18" s="77">
        <f>B57/5</f>
        <v>420.78999999999996</v>
      </c>
      <c r="C18" s="77">
        <f t="shared" ref="C18:I18" si="3">C57/5</f>
        <v>280.53000000000003</v>
      </c>
      <c r="D18" s="77">
        <f t="shared" si="3"/>
        <v>0</v>
      </c>
      <c r="E18" s="77">
        <f t="shared" si="3"/>
        <v>0</v>
      </c>
      <c r="F18" s="77">
        <f t="shared" si="3"/>
        <v>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68"/>
    </row>
    <row r="19" spans="1:10" s="4" customFormat="1" x14ac:dyDescent="0.25">
      <c r="A19" s="76" t="s">
        <v>17</v>
      </c>
      <c r="B19" s="76">
        <f>B58</f>
        <v>420.79</v>
      </c>
      <c r="C19" s="76">
        <f t="shared" ref="C19:I19" si="4">C58</f>
        <v>140.26</v>
      </c>
      <c r="D19" s="76">
        <f t="shared" si="4"/>
        <v>0</v>
      </c>
      <c r="E19" s="76">
        <f t="shared" si="4"/>
        <v>0</v>
      </c>
      <c r="F19" s="76">
        <f t="shared" si="4"/>
        <v>0</v>
      </c>
      <c r="G19" s="76">
        <f t="shared" si="4"/>
        <v>0</v>
      </c>
      <c r="H19" s="76">
        <f t="shared" si="4"/>
        <v>0</v>
      </c>
      <c r="I19" s="76">
        <f t="shared" si="4"/>
        <v>0</v>
      </c>
      <c r="J19" s="68"/>
    </row>
    <row r="20" spans="1:10" s="4" customFormat="1" x14ac:dyDescent="0.25">
      <c r="A20" s="77" t="s">
        <v>18</v>
      </c>
      <c r="B20" s="77">
        <f>B18</f>
        <v>420.78999999999996</v>
      </c>
      <c r="C20" s="77">
        <f t="shared" ref="C20:I20" si="5">C18</f>
        <v>280.53000000000003</v>
      </c>
      <c r="D20" s="77">
        <f t="shared" si="5"/>
        <v>0</v>
      </c>
      <c r="E20" s="77">
        <f t="shared" si="5"/>
        <v>0</v>
      </c>
      <c r="F20" s="77">
        <f t="shared" si="5"/>
        <v>0</v>
      </c>
      <c r="G20" s="77">
        <f t="shared" si="5"/>
        <v>0</v>
      </c>
      <c r="H20" s="77">
        <f t="shared" si="5"/>
        <v>0</v>
      </c>
      <c r="I20" s="77">
        <f t="shared" si="5"/>
        <v>0</v>
      </c>
      <c r="J20" s="68"/>
    </row>
    <row r="21" spans="1:10" s="4" customFormat="1" x14ac:dyDescent="0.25">
      <c r="A21" s="77" t="s">
        <v>19</v>
      </c>
      <c r="B21" s="77">
        <f>B18</f>
        <v>420.78999999999996</v>
      </c>
      <c r="C21" s="77">
        <f t="shared" ref="C21:I21" si="6">C18</f>
        <v>280.53000000000003</v>
      </c>
      <c r="D21" s="77">
        <f t="shared" si="6"/>
        <v>0</v>
      </c>
      <c r="E21" s="77">
        <f t="shared" si="6"/>
        <v>0</v>
      </c>
      <c r="F21" s="77">
        <f t="shared" si="6"/>
        <v>0</v>
      </c>
      <c r="G21" s="77">
        <f t="shared" si="6"/>
        <v>0</v>
      </c>
      <c r="H21" s="77">
        <f t="shared" si="6"/>
        <v>0</v>
      </c>
      <c r="I21" s="77">
        <f t="shared" si="6"/>
        <v>0</v>
      </c>
      <c r="J21" s="68"/>
    </row>
    <row r="22" spans="1:10" s="4" customFormat="1" ht="0.75" customHeight="1" x14ac:dyDescent="0.25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68"/>
    </row>
    <row r="23" spans="1:10" s="4" customFormat="1" x14ac:dyDescent="0.25">
      <c r="A23" s="77" t="s">
        <v>21</v>
      </c>
      <c r="B23" s="77">
        <f>B21</f>
        <v>420.78999999999996</v>
      </c>
      <c r="C23" s="77">
        <f t="shared" ref="C23:I23" si="7">C21</f>
        <v>280.53000000000003</v>
      </c>
      <c r="D23" s="77">
        <f t="shared" si="7"/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68"/>
    </row>
    <row r="24" spans="1:10" s="4" customFormat="1" x14ac:dyDescent="0.25">
      <c r="A24" s="77" t="s">
        <v>22</v>
      </c>
      <c r="B24" s="77">
        <f>B23</f>
        <v>420.78999999999996</v>
      </c>
      <c r="C24" s="77">
        <f t="shared" ref="C24:I24" si="8">C23</f>
        <v>280.53000000000003</v>
      </c>
      <c r="D24" s="77">
        <f t="shared" si="8"/>
        <v>0</v>
      </c>
      <c r="E24" s="77">
        <f t="shared" si="8"/>
        <v>0</v>
      </c>
      <c r="F24" s="77">
        <f t="shared" si="8"/>
        <v>0</v>
      </c>
      <c r="G24" s="77">
        <f t="shared" si="8"/>
        <v>0</v>
      </c>
      <c r="H24" s="77">
        <f t="shared" si="8"/>
        <v>0</v>
      </c>
      <c r="I24" s="77">
        <f t="shared" si="8"/>
        <v>0</v>
      </c>
      <c r="J24" s="68"/>
    </row>
    <row r="25" spans="1:10" s="4" customFormat="1" ht="3" customHeight="1" x14ac:dyDescent="0.25">
      <c r="A25" s="76" t="s">
        <v>23</v>
      </c>
      <c r="B25" s="76"/>
      <c r="C25" s="76"/>
      <c r="D25" s="76"/>
      <c r="E25" s="76"/>
      <c r="F25" s="76"/>
      <c r="G25" s="76"/>
      <c r="H25" s="76"/>
      <c r="I25" s="76"/>
      <c r="J25" s="68"/>
    </row>
    <row r="26" spans="1:10" s="4" customFormat="1" x14ac:dyDescent="0.25">
      <c r="A26" s="78" t="s">
        <v>24</v>
      </c>
      <c r="B26" s="78">
        <f>B56</f>
        <v>420.79</v>
      </c>
      <c r="C26" s="78">
        <f t="shared" ref="C26:D26" si="9">C56</f>
        <v>280.52999999999997</v>
      </c>
      <c r="D26" s="78">
        <f t="shared" si="9"/>
        <v>126.24</v>
      </c>
      <c r="E26" s="79">
        <f>E51</f>
        <v>255.76</v>
      </c>
      <c r="F26" s="79">
        <f t="shared" ref="F26:I26" si="10">F51</f>
        <v>102.3</v>
      </c>
      <c r="G26" s="79">
        <f t="shared" si="10"/>
        <v>119.35</v>
      </c>
      <c r="H26" s="79">
        <f t="shared" si="10"/>
        <v>153.44999999999999</v>
      </c>
      <c r="I26" s="79">
        <f t="shared" si="10"/>
        <v>0</v>
      </c>
      <c r="J26" s="68"/>
    </row>
    <row r="27" spans="1:10" s="4" customFormat="1" ht="2.25" customHeight="1" x14ac:dyDescent="0.25">
      <c r="A27" s="76" t="s">
        <v>25</v>
      </c>
      <c r="B27" s="76"/>
      <c r="C27" s="76"/>
      <c r="D27" s="76"/>
      <c r="E27" s="76"/>
      <c r="F27" s="76"/>
      <c r="G27" s="76"/>
      <c r="H27" s="76"/>
      <c r="I27" s="76"/>
      <c r="J27" s="68"/>
    </row>
    <row r="28" spans="1:10" s="4" customFormat="1" hidden="1" x14ac:dyDescent="0.25">
      <c r="A28" s="76" t="s">
        <v>26</v>
      </c>
      <c r="B28" s="76"/>
      <c r="C28" s="76"/>
      <c r="D28" s="76"/>
      <c r="E28" s="76"/>
      <c r="F28" s="76"/>
      <c r="G28" s="76"/>
      <c r="H28" s="76"/>
      <c r="I28" s="76"/>
      <c r="J28" s="68"/>
    </row>
    <row r="29" spans="1:10" s="4" customFormat="1" hidden="1" x14ac:dyDescent="0.25">
      <c r="A29" s="76" t="s">
        <v>27</v>
      </c>
      <c r="B29" s="76"/>
      <c r="C29" s="76"/>
      <c r="D29" s="76"/>
      <c r="E29" s="76"/>
      <c r="F29" s="76"/>
      <c r="G29" s="76"/>
      <c r="H29" s="76"/>
      <c r="I29" s="76"/>
      <c r="J29" s="68"/>
    </row>
    <row r="30" spans="1:10" x14ac:dyDescent="0.25">
      <c r="A30" s="80" t="s">
        <v>37</v>
      </c>
      <c r="B30" s="80">
        <f t="shared" ref="B30:F30" si="11">B49/2</f>
        <v>420.79</v>
      </c>
      <c r="C30" s="80">
        <f t="shared" si="11"/>
        <v>420.79</v>
      </c>
      <c r="D30" s="80">
        <f t="shared" si="11"/>
        <v>420.79</v>
      </c>
      <c r="E30" s="80">
        <f t="shared" si="11"/>
        <v>511.52</v>
      </c>
      <c r="F30" s="80">
        <f t="shared" si="11"/>
        <v>511.52</v>
      </c>
      <c r="G30" s="80">
        <f>G49/2</f>
        <v>511.52</v>
      </c>
      <c r="H30" s="81">
        <f>H50</f>
        <v>511.52</v>
      </c>
      <c r="I30" s="81">
        <f>I50</f>
        <v>238.7</v>
      </c>
      <c r="J30" s="9"/>
    </row>
    <row r="31" spans="1:10" s="56" customFormat="1" x14ac:dyDescent="0.25">
      <c r="A31" s="80" t="s">
        <v>38</v>
      </c>
      <c r="B31" s="80">
        <f>B49/2</f>
        <v>420.79</v>
      </c>
      <c r="C31" s="80">
        <f t="shared" ref="C31:G31" si="12">C49/2</f>
        <v>420.79</v>
      </c>
      <c r="D31" s="80">
        <f t="shared" si="12"/>
        <v>420.79</v>
      </c>
      <c r="E31" s="80">
        <f t="shared" si="12"/>
        <v>511.52</v>
      </c>
      <c r="F31" s="80">
        <f t="shared" si="12"/>
        <v>511.52</v>
      </c>
      <c r="G31" s="80">
        <f t="shared" si="12"/>
        <v>511.52</v>
      </c>
      <c r="H31" s="80">
        <f>H49</f>
        <v>511.52</v>
      </c>
      <c r="I31" s="80">
        <f>I49</f>
        <v>238.7</v>
      </c>
      <c r="J31" s="55"/>
    </row>
    <row r="32" spans="1:10" x14ac:dyDescent="0.25">
      <c r="A32" s="82" t="s">
        <v>39</v>
      </c>
      <c r="B32" s="82">
        <f>B46/2</f>
        <v>420.79</v>
      </c>
      <c r="C32" s="82">
        <f t="shared" ref="C32:F32" si="13">C46/2</f>
        <v>420.79</v>
      </c>
      <c r="D32" s="82">
        <f t="shared" si="13"/>
        <v>420.79</v>
      </c>
      <c r="E32" s="82">
        <f t="shared" si="13"/>
        <v>511.52</v>
      </c>
      <c r="F32" s="82">
        <f t="shared" si="13"/>
        <v>511.52</v>
      </c>
      <c r="G32" s="83">
        <f>G47</f>
        <v>511.52</v>
      </c>
      <c r="H32" s="83">
        <f t="shared" ref="H32:I32" si="14">H47</f>
        <v>511.52</v>
      </c>
      <c r="I32" s="83">
        <f t="shared" si="14"/>
        <v>238.7</v>
      </c>
      <c r="J32" s="9"/>
    </row>
    <row r="33" spans="1:11" x14ac:dyDescent="0.25">
      <c r="A33" s="76" t="s">
        <v>40</v>
      </c>
      <c r="B33" s="69">
        <v>420.79</v>
      </c>
      <c r="C33" s="69">
        <v>420.79</v>
      </c>
      <c r="D33" s="69">
        <v>420.79</v>
      </c>
      <c r="E33" s="70">
        <v>511.52</v>
      </c>
      <c r="F33" s="70">
        <v>511.52</v>
      </c>
      <c r="G33" s="70">
        <v>511.52</v>
      </c>
      <c r="H33" s="70">
        <v>511.52</v>
      </c>
      <c r="I33" s="84">
        <v>238.7</v>
      </c>
      <c r="J33" s="9"/>
    </row>
    <row r="34" spans="1:11" x14ac:dyDescent="0.25">
      <c r="A34" s="76" t="s">
        <v>41</v>
      </c>
      <c r="B34" s="73">
        <f>B48</f>
        <v>420.79</v>
      </c>
      <c r="C34" s="73">
        <f t="shared" ref="C34:I34" si="15">C48</f>
        <v>420.79</v>
      </c>
      <c r="D34" s="73">
        <f t="shared" si="15"/>
        <v>420.79</v>
      </c>
      <c r="E34" s="73">
        <f t="shared" si="15"/>
        <v>511.52</v>
      </c>
      <c r="F34" s="73">
        <f t="shared" si="15"/>
        <v>511.52</v>
      </c>
      <c r="G34" s="73">
        <f t="shared" si="15"/>
        <v>511.52</v>
      </c>
      <c r="H34" s="73">
        <f t="shared" si="15"/>
        <v>511.52</v>
      </c>
      <c r="I34" s="73">
        <f t="shared" si="15"/>
        <v>238.7</v>
      </c>
      <c r="J34" s="9"/>
    </row>
    <row r="35" spans="1:11" s="2" customFormat="1" x14ac:dyDescent="0.25">
      <c r="A35" s="85" t="s">
        <v>42</v>
      </c>
      <c r="B35" s="85"/>
      <c r="C35" s="85"/>
      <c r="D35" s="85"/>
      <c r="E35" s="85"/>
      <c r="F35" s="85"/>
      <c r="G35" s="85"/>
      <c r="H35" s="85"/>
      <c r="I35" s="85"/>
      <c r="J35" s="27"/>
    </row>
    <row r="36" spans="1:11" x14ac:dyDescent="0.25">
      <c r="A36" s="76" t="s">
        <v>43</v>
      </c>
      <c r="B36" s="71">
        <v>420.79</v>
      </c>
      <c r="C36" s="71">
        <v>420.79</v>
      </c>
      <c r="D36" s="71">
        <v>420.79</v>
      </c>
      <c r="E36" s="71">
        <v>511.52</v>
      </c>
      <c r="F36" s="71">
        <v>511.52</v>
      </c>
      <c r="G36" s="71">
        <v>511.52</v>
      </c>
      <c r="H36" s="71">
        <v>511.52</v>
      </c>
      <c r="I36" s="86">
        <v>238.7</v>
      </c>
      <c r="J36" s="9"/>
    </row>
    <row r="37" spans="1:11" s="36" customFormat="1" x14ac:dyDescent="0.25">
      <c r="A37" s="82" t="s">
        <v>44</v>
      </c>
      <c r="B37" s="82">
        <f>B46/2</f>
        <v>420.79</v>
      </c>
      <c r="C37" s="82">
        <f t="shared" ref="C37:F37" si="16">C46/2</f>
        <v>420.79</v>
      </c>
      <c r="D37" s="82">
        <f t="shared" si="16"/>
        <v>420.79</v>
      </c>
      <c r="E37" s="82">
        <f t="shared" si="16"/>
        <v>511.52</v>
      </c>
      <c r="F37" s="82">
        <f t="shared" si="16"/>
        <v>511.52</v>
      </c>
      <c r="G37" s="72">
        <v>511.52</v>
      </c>
      <c r="H37" s="72">
        <v>511.52</v>
      </c>
      <c r="I37" s="87">
        <v>238.7</v>
      </c>
      <c r="J37" s="35"/>
    </row>
    <row r="38" spans="1:11" x14ac:dyDescent="0.25">
      <c r="A38" s="88" t="s">
        <v>66</v>
      </c>
      <c r="B38" s="89">
        <v>159.24</v>
      </c>
      <c r="C38" s="90"/>
      <c r="D38" s="90"/>
      <c r="E38" s="90"/>
      <c r="F38" s="90"/>
      <c r="G38" s="90"/>
      <c r="H38" s="90"/>
      <c r="I38" s="90"/>
      <c r="J38" s="9"/>
    </row>
    <row r="42" spans="1:11" x14ac:dyDescent="0.25">
      <c r="A42" s="9"/>
      <c r="B42" s="9" t="s">
        <v>28</v>
      </c>
      <c r="C42" s="9" t="s">
        <v>29</v>
      </c>
      <c r="D42" s="9" t="s">
        <v>30</v>
      </c>
      <c r="E42" s="9" t="s">
        <v>31</v>
      </c>
      <c r="F42" s="9" t="s">
        <v>32</v>
      </c>
      <c r="G42" s="9" t="s">
        <v>33</v>
      </c>
      <c r="H42" s="9" t="s">
        <v>34</v>
      </c>
      <c r="I42" s="9" t="s">
        <v>35</v>
      </c>
      <c r="J42" s="9" t="s">
        <v>36</v>
      </c>
      <c r="K42" s="8" t="s">
        <v>47</v>
      </c>
    </row>
    <row r="43" spans="1:11" x14ac:dyDescent="0.25">
      <c r="A43" s="11" t="s">
        <v>48</v>
      </c>
      <c r="B43" s="12">
        <v>420.79</v>
      </c>
      <c r="C43" s="12">
        <v>420.79</v>
      </c>
      <c r="D43" s="12">
        <v>420.79</v>
      </c>
      <c r="E43" s="12">
        <v>511.52</v>
      </c>
      <c r="F43" s="12">
        <v>511.52</v>
      </c>
      <c r="G43" s="12">
        <v>511.52</v>
      </c>
      <c r="H43" s="12">
        <v>511.52</v>
      </c>
      <c r="I43" s="5">
        <v>238.7</v>
      </c>
      <c r="J43" s="9"/>
    </row>
    <row r="44" spans="1:11" s="1" customFormat="1" x14ac:dyDescent="0.25">
      <c r="A44" s="22" t="s">
        <v>49</v>
      </c>
      <c r="B44" s="22"/>
      <c r="C44" s="23"/>
      <c r="D44" s="24"/>
      <c r="E44" s="20">
        <v>511.52</v>
      </c>
      <c r="F44" s="20">
        <v>511.52</v>
      </c>
      <c r="G44" s="20">
        <v>511.52</v>
      </c>
      <c r="H44" s="20">
        <v>511.52</v>
      </c>
      <c r="I44" s="21">
        <v>238.7</v>
      </c>
      <c r="J44" s="24"/>
      <c r="K44" s="25"/>
    </row>
    <row r="45" spans="1:11" s="19" customFormat="1" x14ac:dyDescent="0.25">
      <c r="A45" s="14" t="s">
        <v>50</v>
      </c>
      <c r="B45" s="15">
        <v>420.79</v>
      </c>
      <c r="C45" s="15">
        <v>420.79</v>
      </c>
      <c r="D45" s="15">
        <v>420.79</v>
      </c>
      <c r="E45" s="15">
        <v>511.52</v>
      </c>
      <c r="F45" s="15">
        <v>511.52</v>
      </c>
      <c r="G45" s="15">
        <v>511.52</v>
      </c>
      <c r="H45" s="15">
        <v>511.52</v>
      </c>
      <c r="I45" s="16">
        <v>238.7</v>
      </c>
      <c r="J45" s="17"/>
      <c r="K45" s="18"/>
    </row>
    <row r="46" spans="1:11" s="36" customFormat="1" x14ac:dyDescent="0.25">
      <c r="A46" s="32" t="s">
        <v>51</v>
      </c>
      <c r="B46" s="33">
        <v>841.58</v>
      </c>
      <c r="C46" s="33">
        <v>841.58</v>
      </c>
      <c r="D46" s="33">
        <v>841.58</v>
      </c>
      <c r="E46" s="33">
        <v>1023.04</v>
      </c>
      <c r="F46" s="33">
        <v>1023.04</v>
      </c>
      <c r="G46" s="33">
        <v>511.52</v>
      </c>
      <c r="H46" s="33">
        <v>511.52</v>
      </c>
      <c r="I46" s="34">
        <v>238.7</v>
      </c>
      <c r="J46" s="35"/>
    </row>
    <row r="47" spans="1:11" s="42" customFormat="1" x14ac:dyDescent="0.25">
      <c r="A47" s="37" t="s">
        <v>52</v>
      </c>
      <c r="B47" s="37"/>
      <c r="C47" s="38"/>
      <c r="D47" s="39"/>
      <c r="E47" s="39"/>
      <c r="F47" s="39"/>
      <c r="G47" s="40">
        <v>511.52</v>
      </c>
      <c r="H47" s="40">
        <v>511.52</v>
      </c>
      <c r="I47" s="41">
        <v>238.7</v>
      </c>
      <c r="J47" s="39"/>
    </row>
    <row r="48" spans="1:11" x14ac:dyDescent="0.25">
      <c r="A48" s="11" t="s">
        <v>53</v>
      </c>
      <c r="B48" s="12">
        <v>420.79</v>
      </c>
      <c r="C48" s="12">
        <v>420.79</v>
      </c>
      <c r="D48" s="12">
        <v>420.79</v>
      </c>
      <c r="E48" s="12">
        <v>511.52</v>
      </c>
      <c r="F48" s="12">
        <v>511.52</v>
      </c>
      <c r="G48" s="12">
        <v>511.52</v>
      </c>
      <c r="H48" s="12">
        <v>511.52</v>
      </c>
      <c r="I48" s="5">
        <v>238.7</v>
      </c>
      <c r="J48" s="9"/>
      <c r="K48" s="13"/>
    </row>
    <row r="49" spans="1:11" s="56" customFormat="1" x14ac:dyDescent="0.25">
      <c r="A49" s="52" t="s">
        <v>54</v>
      </c>
      <c r="B49" s="53">
        <v>841.58</v>
      </c>
      <c r="C49" s="53">
        <v>841.58</v>
      </c>
      <c r="D49" s="53">
        <v>841.58</v>
      </c>
      <c r="E49" s="53">
        <v>1023.04</v>
      </c>
      <c r="F49" s="53">
        <v>1023.04</v>
      </c>
      <c r="G49" s="53">
        <v>1023.04</v>
      </c>
      <c r="H49" s="53">
        <v>511.52</v>
      </c>
      <c r="I49" s="54">
        <v>238.7</v>
      </c>
      <c r="J49" s="55"/>
    </row>
    <row r="50" spans="1:11" s="47" customFormat="1" x14ac:dyDescent="0.25">
      <c r="A50" s="43" t="s">
        <v>45</v>
      </c>
      <c r="B50" s="44">
        <v>420.79</v>
      </c>
      <c r="C50" s="44">
        <v>154.29</v>
      </c>
      <c r="D50" s="45"/>
      <c r="E50" s="45"/>
      <c r="F50" s="45"/>
      <c r="G50" s="45"/>
      <c r="H50" s="44">
        <v>511.52</v>
      </c>
      <c r="I50" s="46">
        <v>238.7</v>
      </c>
      <c r="J50" s="45"/>
    </row>
    <row r="51" spans="1:11" s="63" customFormat="1" x14ac:dyDescent="0.25">
      <c r="A51" s="61" t="s">
        <v>55</v>
      </c>
      <c r="B51" s="61"/>
      <c r="C51" s="61"/>
      <c r="D51" s="60"/>
      <c r="E51" s="57">
        <v>255.76</v>
      </c>
      <c r="F51" s="58">
        <v>102.3</v>
      </c>
      <c r="G51" s="58">
        <v>119.35</v>
      </c>
      <c r="H51" s="59">
        <v>153.44999999999999</v>
      </c>
      <c r="I51" s="60"/>
      <c r="J51" s="60"/>
      <c r="K51" s="62"/>
    </row>
    <row r="52" spans="1:11" x14ac:dyDescent="0.25">
      <c r="A52" s="6" t="s">
        <v>57</v>
      </c>
      <c r="B52" s="12">
        <v>420.79</v>
      </c>
      <c r="C52" s="12">
        <v>280.52999999999997</v>
      </c>
      <c r="D52" s="9"/>
      <c r="E52" s="9"/>
      <c r="F52" s="10">
        <v>102.3</v>
      </c>
      <c r="G52" s="10">
        <v>255.75</v>
      </c>
      <c r="H52" s="7">
        <v>204.6</v>
      </c>
      <c r="I52" s="9"/>
      <c r="J52" s="9"/>
    </row>
    <row r="53" spans="1:11" x14ac:dyDescent="0.25">
      <c r="A53" s="11" t="s">
        <v>46</v>
      </c>
      <c r="B53" s="12">
        <v>1683.16</v>
      </c>
      <c r="C53" s="12">
        <v>1122.1199999999999</v>
      </c>
      <c r="D53" s="12">
        <v>673.28</v>
      </c>
      <c r="E53" s="12">
        <v>1023.04</v>
      </c>
      <c r="F53" s="12">
        <v>409.2</v>
      </c>
      <c r="G53" s="12">
        <v>1057.0999999999999</v>
      </c>
      <c r="H53" s="12">
        <v>818.4</v>
      </c>
      <c r="I53" s="9"/>
      <c r="J53" s="9"/>
    </row>
    <row r="54" spans="1:11" s="31" customFormat="1" x14ac:dyDescent="0.25">
      <c r="A54" s="28" t="s">
        <v>58</v>
      </c>
      <c r="B54" s="29">
        <v>420.79</v>
      </c>
      <c r="C54" s="29">
        <v>420.79</v>
      </c>
      <c r="D54" s="29">
        <v>420.79</v>
      </c>
      <c r="E54" s="30"/>
      <c r="F54" s="30"/>
      <c r="G54" s="30"/>
      <c r="H54" s="30"/>
      <c r="I54" s="30"/>
      <c r="J54" s="30"/>
    </row>
    <row r="55" spans="1:11" x14ac:dyDescent="0.25">
      <c r="A55" s="11" t="s">
        <v>59</v>
      </c>
      <c r="B55" s="12">
        <v>420.79</v>
      </c>
      <c r="C55" s="9"/>
      <c r="D55" s="12">
        <v>280.52999999999997</v>
      </c>
      <c r="E55" s="9"/>
      <c r="F55" s="9"/>
      <c r="G55" s="9"/>
      <c r="H55" s="9"/>
      <c r="I55" s="9"/>
      <c r="J55" s="9"/>
    </row>
    <row r="56" spans="1:11" s="51" customFormat="1" x14ac:dyDescent="0.25">
      <c r="A56" s="48" t="s">
        <v>56</v>
      </c>
      <c r="B56" s="49">
        <v>420.79</v>
      </c>
      <c r="C56" s="49">
        <v>280.52999999999997</v>
      </c>
      <c r="D56" s="49">
        <v>126.24</v>
      </c>
      <c r="E56" s="50"/>
      <c r="F56" s="50"/>
      <c r="G56" s="50"/>
      <c r="H56" s="50"/>
      <c r="I56" s="50"/>
      <c r="J56" s="50"/>
    </row>
    <row r="57" spans="1:11" s="67" customFormat="1" x14ac:dyDescent="0.25">
      <c r="A57" s="64" t="s">
        <v>60</v>
      </c>
      <c r="B57" s="65">
        <v>2103.9499999999998</v>
      </c>
      <c r="C57" s="65">
        <v>1402.65</v>
      </c>
      <c r="D57" s="66"/>
      <c r="E57" s="66"/>
      <c r="F57" s="66"/>
      <c r="G57" s="66"/>
      <c r="H57" s="66"/>
      <c r="I57" s="66"/>
      <c r="J57" s="66"/>
    </row>
    <row r="58" spans="1:11" x14ac:dyDescent="0.25">
      <c r="A58" s="11" t="s">
        <v>61</v>
      </c>
      <c r="B58" s="12">
        <v>420.79</v>
      </c>
      <c r="C58" s="12">
        <v>140.26</v>
      </c>
      <c r="D58" s="9"/>
      <c r="E58" s="9"/>
      <c r="F58" s="9"/>
      <c r="G58" s="9"/>
      <c r="H58" s="9"/>
      <c r="I58" s="9"/>
      <c r="J58" s="9"/>
    </row>
    <row r="59" spans="1:11" x14ac:dyDescent="0.25">
      <c r="A59" s="11" t="s">
        <v>62</v>
      </c>
      <c r="B59" s="12">
        <v>420.79</v>
      </c>
      <c r="C59" s="12">
        <v>280.52999999999997</v>
      </c>
      <c r="D59" s="9"/>
      <c r="E59" s="9"/>
      <c r="F59" s="9"/>
      <c r="G59" s="9"/>
      <c r="H59" s="9"/>
      <c r="I59" s="9"/>
      <c r="J59" s="9"/>
    </row>
    <row r="60" spans="1:11" x14ac:dyDescent="0.25">
      <c r="A60" s="11" t="s">
        <v>63</v>
      </c>
      <c r="B60" s="12">
        <v>420.79</v>
      </c>
      <c r="C60" s="12">
        <v>280.52999999999997</v>
      </c>
      <c r="D60" s="9"/>
      <c r="E60" s="9"/>
      <c r="F60" s="9"/>
      <c r="G60" s="9"/>
      <c r="H60" s="9"/>
      <c r="I60" s="9"/>
      <c r="J60" s="9"/>
    </row>
    <row r="61" spans="1:11" x14ac:dyDescent="0.25">
      <c r="A61" s="11" t="s">
        <v>65</v>
      </c>
      <c r="B61" s="12">
        <v>159.24</v>
      </c>
      <c r="C61" s="9"/>
      <c r="D61" s="9"/>
      <c r="E61" s="9"/>
      <c r="F61" s="9"/>
      <c r="G61" s="9"/>
      <c r="H61" s="9"/>
      <c r="I61" s="9"/>
      <c r="J61" s="9"/>
    </row>
    <row r="62" spans="1:11" x14ac:dyDescent="0.25">
      <c r="A62" s="11" t="s">
        <v>64</v>
      </c>
      <c r="B62" s="12">
        <v>420.79</v>
      </c>
      <c r="C62" s="9"/>
      <c r="D62" s="9"/>
      <c r="E62" s="9"/>
      <c r="F62" s="9"/>
      <c r="G62" s="9"/>
      <c r="H62" s="9"/>
      <c r="I62" s="9"/>
      <c r="J62" s="9"/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10" sqref="G10"/>
    </sheetView>
  </sheetViews>
  <sheetFormatPr defaultRowHeight="15" x14ac:dyDescent="0.25"/>
  <cols>
    <col min="1" max="1" width="33.5703125" customWidth="1"/>
  </cols>
  <sheetData>
    <row r="1" spans="1:10" x14ac:dyDescent="0.25">
      <c r="A1" s="73"/>
      <c r="B1" s="73" t="s">
        <v>28</v>
      </c>
      <c r="C1" s="73" t="s">
        <v>29</v>
      </c>
      <c r="D1" s="73" t="s">
        <v>30</v>
      </c>
      <c r="E1" s="73" t="s">
        <v>31</v>
      </c>
      <c r="F1" s="73" t="s">
        <v>32</v>
      </c>
      <c r="G1" s="73" t="s">
        <v>33</v>
      </c>
      <c r="H1" s="73" t="s">
        <v>34</v>
      </c>
      <c r="I1" s="73" t="s">
        <v>35</v>
      </c>
      <c r="J1" s="9" t="s">
        <v>36</v>
      </c>
    </row>
    <row r="2" spans="1:10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24"/>
    </row>
    <row r="3" spans="1:10" x14ac:dyDescent="0.25">
      <c r="A3" s="74" t="s">
        <v>1</v>
      </c>
      <c r="B3" s="74">
        <f>B60</f>
        <v>0</v>
      </c>
      <c r="C3" s="74">
        <f t="shared" ref="C3:I3" si="0">C60</f>
        <v>0</v>
      </c>
      <c r="D3" s="74">
        <f t="shared" si="0"/>
        <v>0</v>
      </c>
      <c r="E3" s="74">
        <f t="shared" si="0"/>
        <v>0</v>
      </c>
      <c r="F3" s="74">
        <f>F60</f>
        <v>0</v>
      </c>
      <c r="G3" s="74">
        <f t="shared" si="0"/>
        <v>0</v>
      </c>
      <c r="H3" s="74">
        <f t="shared" si="0"/>
        <v>0</v>
      </c>
      <c r="I3" s="74">
        <f t="shared" si="0"/>
        <v>0</v>
      </c>
      <c r="J3" s="24"/>
    </row>
    <row r="4" spans="1:10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24"/>
    </row>
    <row r="5" spans="1:10" x14ac:dyDescent="0.25">
      <c r="A5" s="74" t="s">
        <v>3</v>
      </c>
      <c r="B5" s="74"/>
      <c r="C5" s="74"/>
      <c r="D5" s="74"/>
      <c r="E5" s="74"/>
      <c r="F5" s="74"/>
      <c r="G5" s="74"/>
      <c r="H5" s="74"/>
      <c r="I5" s="74"/>
      <c r="J5" s="24"/>
    </row>
    <row r="6" spans="1:10" x14ac:dyDescent="0.2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24"/>
    </row>
    <row r="7" spans="1:10" x14ac:dyDescent="0.25">
      <c r="A7" s="74" t="s">
        <v>5</v>
      </c>
      <c r="B7" s="74">
        <f>B62</f>
        <v>0</v>
      </c>
      <c r="C7" s="74"/>
      <c r="D7" s="74"/>
      <c r="E7" s="74"/>
      <c r="F7" s="74"/>
      <c r="G7" s="74"/>
      <c r="H7" s="74"/>
      <c r="I7" s="74"/>
      <c r="J7" s="24"/>
    </row>
    <row r="8" spans="1:10" x14ac:dyDescent="0.25">
      <c r="A8" s="74" t="s">
        <v>6</v>
      </c>
      <c r="B8" s="74"/>
      <c r="C8" s="74"/>
      <c r="D8" s="74"/>
      <c r="E8" s="74"/>
      <c r="F8" s="74"/>
      <c r="G8" s="74"/>
      <c r="H8" s="74"/>
      <c r="I8" s="74"/>
      <c r="J8" s="24"/>
    </row>
    <row r="9" spans="1:10" x14ac:dyDescent="0.25">
      <c r="A9" s="75" t="s">
        <v>7</v>
      </c>
      <c r="B9" s="75"/>
      <c r="C9" s="75"/>
      <c r="D9" s="75"/>
      <c r="E9" s="75"/>
      <c r="F9" s="75"/>
      <c r="G9" s="75"/>
      <c r="H9" s="75"/>
      <c r="I9" s="75"/>
      <c r="J9" s="26"/>
    </row>
    <row r="10" spans="1:10" x14ac:dyDescent="0.25">
      <c r="A10" s="75" t="s">
        <v>8</v>
      </c>
      <c r="B10" s="75"/>
      <c r="C10" s="75"/>
      <c r="D10" s="75"/>
      <c r="E10" s="75"/>
      <c r="F10" s="75"/>
      <c r="G10" s="75"/>
      <c r="H10" s="75"/>
      <c r="I10" s="75"/>
      <c r="J10" s="26"/>
    </row>
    <row r="11" spans="1:10" x14ac:dyDescent="0.25">
      <c r="A11" s="75" t="s">
        <v>9</v>
      </c>
      <c r="B11" s="75"/>
      <c r="C11" s="75"/>
      <c r="D11" s="75"/>
      <c r="E11" s="75"/>
      <c r="F11" s="75"/>
      <c r="G11" s="75"/>
      <c r="H11" s="75"/>
      <c r="I11" s="75"/>
      <c r="J11" s="26"/>
    </row>
    <row r="12" spans="1:10" x14ac:dyDescent="0.25">
      <c r="A12" s="75" t="s">
        <v>10</v>
      </c>
      <c r="B12" s="75"/>
      <c r="C12" s="75"/>
      <c r="D12" s="75"/>
      <c r="E12" s="75"/>
      <c r="F12" s="75"/>
      <c r="G12" s="75"/>
      <c r="H12" s="75"/>
      <c r="I12" s="75"/>
      <c r="J12" s="26"/>
    </row>
    <row r="13" spans="1:10" x14ac:dyDescent="0.25">
      <c r="A13" s="75" t="s">
        <v>11</v>
      </c>
      <c r="B13" s="75"/>
      <c r="C13" s="75"/>
      <c r="D13" s="75"/>
      <c r="E13" s="75"/>
      <c r="F13" s="75"/>
      <c r="G13" s="75"/>
      <c r="H13" s="75"/>
      <c r="I13" s="75"/>
      <c r="J13" s="26"/>
    </row>
    <row r="14" spans="1:10" x14ac:dyDescent="0.25">
      <c r="A14" s="75" t="s">
        <v>12</v>
      </c>
      <c r="B14" s="75"/>
      <c r="C14" s="75"/>
      <c r="D14" s="75"/>
      <c r="E14" s="75"/>
      <c r="F14" s="75"/>
      <c r="G14" s="75"/>
      <c r="H14" s="75"/>
      <c r="I14" s="75"/>
      <c r="J14" s="26"/>
    </row>
    <row r="15" spans="1:10" x14ac:dyDescent="0.25">
      <c r="A15" s="75" t="s">
        <v>13</v>
      </c>
      <c r="B15" s="75"/>
      <c r="C15" s="75"/>
      <c r="D15" s="75"/>
      <c r="E15" s="75"/>
      <c r="F15" s="75"/>
      <c r="G15" s="75"/>
      <c r="H15" s="75"/>
      <c r="I15" s="75"/>
      <c r="J15" s="26"/>
    </row>
    <row r="16" spans="1:10" x14ac:dyDescent="0.25">
      <c r="A16" s="76" t="s">
        <v>14</v>
      </c>
      <c r="B16" s="76">
        <f>B52</f>
        <v>0</v>
      </c>
      <c r="C16" s="76">
        <f t="shared" ref="C16:I16" si="1">C52</f>
        <v>0</v>
      </c>
      <c r="D16" s="76">
        <f t="shared" si="1"/>
        <v>0</v>
      </c>
      <c r="E16" s="76">
        <f t="shared" si="1"/>
        <v>0</v>
      </c>
      <c r="F16" s="76">
        <f t="shared" si="1"/>
        <v>0</v>
      </c>
      <c r="G16" s="76">
        <f t="shared" si="1"/>
        <v>0</v>
      </c>
      <c r="H16" s="76">
        <f t="shared" si="1"/>
        <v>0</v>
      </c>
      <c r="I16" s="76">
        <f t="shared" si="1"/>
        <v>0</v>
      </c>
      <c r="J16" s="68"/>
    </row>
    <row r="17" spans="1:10" x14ac:dyDescent="0.25">
      <c r="A17" s="76" t="s">
        <v>15</v>
      </c>
      <c r="B17" s="76">
        <f>B55</f>
        <v>0</v>
      </c>
      <c r="C17" s="76">
        <f t="shared" ref="C17:I17" si="2">C55</f>
        <v>0</v>
      </c>
      <c r="D17" s="76">
        <f t="shared" si="2"/>
        <v>0</v>
      </c>
      <c r="E17" s="76">
        <f t="shared" si="2"/>
        <v>0</v>
      </c>
      <c r="F17" s="76">
        <f t="shared" si="2"/>
        <v>0</v>
      </c>
      <c r="G17" s="76">
        <f t="shared" si="2"/>
        <v>0</v>
      </c>
      <c r="H17" s="76">
        <f>H55</f>
        <v>0</v>
      </c>
      <c r="I17" s="76">
        <f t="shared" si="2"/>
        <v>0</v>
      </c>
      <c r="J17" s="68"/>
    </row>
    <row r="18" spans="1:10" x14ac:dyDescent="0.25">
      <c r="A18" s="77" t="s">
        <v>16</v>
      </c>
      <c r="B18" s="77">
        <f>B57/5</f>
        <v>0</v>
      </c>
      <c r="C18" s="77">
        <f t="shared" ref="C18:I18" si="3">C57/5</f>
        <v>0</v>
      </c>
      <c r="D18" s="77">
        <f t="shared" si="3"/>
        <v>0</v>
      </c>
      <c r="E18" s="77">
        <f t="shared" si="3"/>
        <v>0</v>
      </c>
      <c r="F18" s="77">
        <f t="shared" si="3"/>
        <v>0</v>
      </c>
      <c r="G18" s="77">
        <f t="shared" si="3"/>
        <v>0</v>
      </c>
      <c r="H18" s="77">
        <f t="shared" si="3"/>
        <v>0</v>
      </c>
      <c r="I18" s="77">
        <f t="shared" si="3"/>
        <v>0</v>
      </c>
      <c r="J18" s="68"/>
    </row>
    <row r="19" spans="1:10" x14ac:dyDescent="0.25">
      <c r="A19" s="76" t="s">
        <v>17</v>
      </c>
      <c r="B19" s="76">
        <f>B58</f>
        <v>0</v>
      </c>
      <c r="C19" s="76">
        <f t="shared" ref="C19:I19" si="4">C58</f>
        <v>0</v>
      </c>
      <c r="D19" s="76">
        <f t="shared" si="4"/>
        <v>0</v>
      </c>
      <c r="E19" s="76">
        <f t="shared" si="4"/>
        <v>0</v>
      </c>
      <c r="F19" s="76">
        <f t="shared" si="4"/>
        <v>0</v>
      </c>
      <c r="G19" s="76">
        <f t="shared" si="4"/>
        <v>0</v>
      </c>
      <c r="H19" s="76">
        <f t="shared" si="4"/>
        <v>0</v>
      </c>
      <c r="I19" s="76">
        <f t="shared" si="4"/>
        <v>0</v>
      </c>
      <c r="J19" s="68"/>
    </row>
    <row r="20" spans="1:10" x14ac:dyDescent="0.25">
      <c r="A20" s="77" t="s">
        <v>18</v>
      </c>
      <c r="B20" s="77">
        <f>B18</f>
        <v>0</v>
      </c>
      <c r="C20" s="77">
        <f t="shared" ref="C20:I20" si="5">C18</f>
        <v>0</v>
      </c>
      <c r="D20" s="77">
        <f t="shared" si="5"/>
        <v>0</v>
      </c>
      <c r="E20" s="77">
        <f t="shared" si="5"/>
        <v>0</v>
      </c>
      <c r="F20" s="77">
        <f t="shared" si="5"/>
        <v>0</v>
      </c>
      <c r="G20" s="77">
        <f t="shared" si="5"/>
        <v>0</v>
      </c>
      <c r="H20" s="77">
        <f t="shared" si="5"/>
        <v>0</v>
      </c>
      <c r="I20" s="77">
        <f t="shared" si="5"/>
        <v>0</v>
      </c>
      <c r="J20" s="68"/>
    </row>
    <row r="21" spans="1:10" x14ac:dyDescent="0.25">
      <c r="A21" s="77" t="s">
        <v>19</v>
      </c>
      <c r="B21" s="77">
        <f>B18</f>
        <v>0</v>
      </c>
      <c r="C21" s="77">
        <f t="shared" ref="C21:I21" si="6">C18</f>
        <v>0</v>
      </c>
      <c r="D21" s="77">
        <f t="shared" si="6"/>
        <v>0</v>
      </c>
      <c r="E21" s="77">
        <f t="shared" si="6"/>
        <v>0</v>
      </c>
      <c r="F21" s="77">
        <f t="shared" si="6"/>
        <v>0</v>
      </c>
      <c r="G21" s="77">
        <f t="shared" si="6"/>
        <v>0</v>
      </c>
      <c r="H21" s="77">
        <f t="shared" si="6"/>
        <v>0</v>
      </c>
      <c r="I21" s="77">
        <f t="shared" si="6"/>
        <v>0</v>
      </c>
      <c r="J21" s="68"/>
    </row>
    <row r="22" spans="1:10" x14ac:dyDescent="0.25">
      <c r="A22" s="76" t="s">
        <v>20</v>
      </c>
      <c r="B22" s="76"/>
      <c r="C22" s="76"/>
      <c r="D22" s="76"/>
      <c r="E22" s="76"/>
      <c r="F22" s="76"/>
      <c r="G22" s="76"/>
      <c r="H22" s="76"/>
      <c r="I22" s="76"/>
      <c r="J22" s="68"/>
    </row>
    <row r="23" spans="1:10" x14ac:dyDescent="0.25">
      <c r="A23" s="77" t="s">
        <v>21</v>
      </c>
      <c r="B23" s="77">
        <f>B21</f>
        <v>0</v>
      </c>
      <c r="C23" s="77">
        <f t="shared" ref="C23:I23" si="7">C21</f>
        <v>0</v>
      </c>
      <c r="D23" s="77">
        <f t="shared" si="7"/>
        <v>0</v>
      </c>
      <c r="E23" s="77">
        <f t="shared" si="7"/>
        <v>0</v>
      </c>
      <c r="F23" s="77">
        <f t="shared" si="7"/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68"/>
    </row>
    <row r="24" spans="1:10" x14ac:dyDescent="0.25">
      <c r="A24" s="77" t="s">
        <v>22</v>
      </c>
      <c r="B24" s="77">
        <f>B23</f>
        <v>0</v>
      </c>
      <c r="C24" s="77">
        <f t="shared" ref="C24:I24" si="8">C23</f>
        <v>0</v>
      </c>
      <c r="D24" s="77">
        <f t="shared" si="8"/>
        <v>0</v>
      </c>
      <c r="E24" s="77">
        <f t="shared" si="8"/>
        <v>0</v>
      </c>
      <c r="F24" s="77">
        <f t="shared" si="8"/>
        <v>0</v>
      </c>
      <c r="G24" s="77">
        <f t="shared" si="8"/>
        <v>0</v>
      </c>
      <c r="H24" s="77">
        <f t="shared" si="8"/>
        <v>0</v>
      </c>
      <c r="I24" s="77">
        <f t="shared" si="8"/>
        <v>0</v>
      </c>
      <c r="J24" s="68"/>
    </row>
    <row r="25" spans="1:10" x14ac:dyDescent="0.25">
      <c r="A25" s="76" t="s">
        <v>23</v>
      </c>
      <c r="B25" s="76"/>
      <c r="C25" s="76"/>
      <c r="D25" s="76"/>
      <c r="E25" s="76"/>
      <c r="F25" s="76"/>
      <c r="G25" s="76"/>
      <c r="H25" s="76"/>
      <c r="I25" s="76"/>
      <c r="J25" s="68"/>
    </row>
    <row r="26" spans="1:10" x14ac:dyDescent="0.25">
      <c r="A26" s="78" t="s">
        <v>24</v>
      </c>
      <c r="B26" s="78">
        <f>B56</f>
        <v>0</v>
      </c>
      <c r="C26" s="78">
        <f t="shared" ref="C26:D26" si="9">C56</f>
        <v>0</v>
      </c>
      <c r="D26" s="78">
        <f t="shared" si="9"/>
        <v>0</v>
      </c>
      <c r="E26" s="79">
        <f>E51</f>
        <v>0</v>
      </c>
      <c r="F26" s="79">
        <f t="shared" ref="F26:I26" si="10">F51</f>
        <v>0</v>
      </c>
      <c r="G26" s="79">
        <f t="shared" si="10"/>
        <v>0</v>
      </c>
      <c r="H26" s="79">
        <f t="shared" si="10"/>
        <v>0</v>
      </c>
      <c r="I26" s="79">
        <f t="shared" si="10"/>
        <v>0</v>
      </c>
      <c r="J26" s="68"/>
    </row>
    <row r="27" spans="1:10" x14ac:dyDescent="0.25">
      <c r="A27" s="76" t="s">
        <v>25</v>
      </c>
      <c r="B27" s="76"/>
      <c r="C27" s="76"/>
      <c r="D27" s="76"/>
      <c r="E27" s="76"/>
      <c r="F27" s="76"/>
      <c r="G27" s="76"/>
      <c r="H27" s="76"/>
      <c r="I27" s="76"/>
      <c r="J27" s="68"/>
    </row>
    <row r="28" spans="1:10" x14ac:dyDescent="0.25">
      <c r="A28" s="76" t="s">
        <v>26</v>
      </c>
      <c r="B28" s="76"/>
      <c r="C28" s="76"/>
      <c r="D28" s="76"/>
      <c r="E28" s="76"/>
      <c r="F28" s="76"/>
      <c r="G28" s="76"/>
      <c r="H28" s="76"/>
      <c r="I28" s="76"/>
      <c r="J28" s="68"/>
    </row>
    <row r="29" spans="1:10" x14ac:dyDescent="0.25">
      <c r="A29" s="76" t="s">
        <v>27</v>
      </c>
      <c r="B29" s="76"/>
      <c r="C29" s="76"/>
      <c r="D29" s="76"/>
      <c r="E29" s="76"/>
      <c r="F29" s="76"/>
      <c r="G29" s="76"/>
      <c r="H29" s="76"/>
      <c r="I29" s="76"/>
      <c r="J29" s="68"/>
    </row>
    <row r="30" spans="1:10" x14ac:dyDescent="0.25">
      <c r="A30" s="80" t="s">
        <v>37</v>
      </c>
      <c r="B30" s="80">
        <f t="shared" ref="B30:F30" si="11">B49/2</f>
        <v>0</v>
      </c>
      <c r="C30" s="80">
        <f t="shared" si="11"/>
        <v>0</v>
      </c>
      <c r="D30" s="80">
        <f t="shared" si="11"/>
        <v>0</v>
      </c>
      <c r="E30" s="80">
        <f t="shared" si="11"/>
        <v>0</v>
      </c>
      <c r="F30" s="80">
        <f t="shared" si="11"/>
        <v>0</v>
      </c>
      <c r="G30" s="80">
        <f>G49/2</f>
        <v>0</v>
      </c>
      <c r="H30" s="81">
        <f>H50</f>
        <v>0</v>
      </c>
      <c r="I30" s="81">
        <f>I50</f>
        <v>0</v>
      </c>
      <c r="J30" s="9"/>
    </row>
    <row r="31" spans="1:10" x14ac:dyDescent="0.25">
      <c r="A31" s="80" t="s">
        <v>38</v>
      </c>
      <c r="B31" s="80">
        <f>B49/2</f>
        <v>0</v>
      </c>
      <c r="C31" s="80">
        <f t="shared" ref="C31:G31" si="12">C49/2</f>
        <v>0</v>
      </c>
      <c r="D31" s="80">
        <f t="shared" si="12"/>
        <v>0</v>
      </c>
      <c r="E31" s="80">
        <f t="shared" si="12"/>
        <v>0</v>
      </c>
      <c r="F31" s="80">
        <f t="shared" si="12"/>
        <v>0</v>
      </c>
      <c r="G31" s="80">
        <f t="shared" si="12"/>
        <v>0</v>
      </c>
      <c r="H31" s="80">
        <f>H49</f>
        <v>0</v>
      </c>
      <c r="I31" s="80">
        <f>I49</f>
        <v>0</v>
      </c>
      <c r="J31" s="55"/>
    </row>
    <row r="32" spans="1:10" x14ac:dyDescent="0.25">
      <c r="A32" s="82" t="s">
        <v>39</v>
      </c>
      <c r="B32" s="82">
        <f>B46/2</f>
        <v>0</v>
      </c>
      <c r="C32" s="82">
        <f t="shared" ref="C32:F32" si="13">C46/2</f>
        <v>0</v>
      </c>
      <c r="D32" s="82">
        <f t="shared" si="13"/>
        <v>0</v>
      </c>
      <c r="E32" s="82">
        <f t="shared" si="13"/>
        <v>0</v>
      </c>
      <c r="F32" s="82">
        <f t="shared" si="13"/>
        <v>0</v>
      </c>
      <c r="G32" s="83">
        <f>G47</f>
        <v>0</v>
      </c>
      <c r="H32" s="83">
        <f t="shared" ref="H32:I32" si="14">H47</f>
        <v>0</v>
      </c>
      <c r="I32" s="83">
        <f t="shared" si="14"/>
        <v>0</v>
      </c>
      <c r="J32" s="9"/>
    </row>
    <row r="33" spans="1:10" x14ac:dyDescent="0.25">
      <c r="A33" s="76" t="s">
        <v>40</v>
      </c>
      <c r="B33" s="69">
        <v>420.79</v>
      </c>
      <c r="C33" s="69">
        <v>420.79</v>
      </c>
      <c r="D33" s="69">
        <v>420.79</v>
      </c>
      <c r="E33" s="70">
        <v>511.52</v>
      </c>
      <c r="F33" s="70">
        <v>511.52</v>
      </c>
      <c r="G33" s="70">
        <v>511.52</v>
      </c>
      <c r="H33" s="70">
        <v>511.52</v>
      </c>
      <c r="I33" s="84">
        <v>238.7</v>
      </c>
      <c r="J33" s="9"/>
    </row>
    <row r="34" spans="1:10" x14ac:dyDescent="0.25">
      <c r="A34" s="76" t="s">
        <v>41</v>
      </c>
      <c r="B34" s="73">
        <f>B48</f>
        <v>0</v>
      </c>
      <c r="C34" s="73">
        <f t="shared" ref="C34:I34" si="15">C48</f>
        <v>0</v>
      </c>
      <c r="D34" s="73">
        <f t="shared" si="15"/>
        <v>0</v>
      </c>
      <c r="E34" s="73">
        <f t="shared" si="15"/>
        <v>0</v>
      </c>
      <c r="F34" s="73">
        <f t="shared" si="15"/>
        <v>0</v>
      </c>
      <c r="G34" s="73">
        <f t="shared" si="15"/>
        <v>0</v>
      </c>
      <c r="H34" s="73">
        <f t="shared" si="15"/>
        <v>0</v>
      </c>
      <c r="I34" s="73">
        <f t="shared" si="15"/>
        <v>0</v>
      </c>
      <c r="J34" s="9"/>
    </row>
    <row r="35" spans="1:10" x14ac:dyDescent="0.25">
      <c r="A35" s="85" t="s">
        <v>42</v>
      </c>
      <c r="B35" s="85"/>
      <c r="C35" s="85"/>
      <c r="D35" s="85"/>
      <c r="E35" s="85"/>
      <c r="F35" s="85"/>
      <c r="G35" s="85"/>
      <c r="H35" s="85"/>
      <c r="I35" s="85"/>
      <c r="J35" s="27"/>
    </row>
    <row r="36" spans="1:10" x14ac:dyDescent="0.25">
      <c r="A36" s="76" t="s">
        <v>43</v>
      </c>
      <c r="B36" s="71">
        <v>420.79</v>
      </c>
      <c r="C36" s="71">
        <v>420.79</v>
      </c>
      <c r="D36" s="71">
        <v>420.79</v>
      </c>
      <c r="E36" s="71">
        <v>511.52</v>
      </c>
      <c r="F36" s="71">
        <v>511.52</v>
      </c>
      <c r="G36" s="71">
        <v>511.52</v>
      </c>
      <c r="H36" s="71">
        <v>511.52</v>
      </c>
      <c r="I36" s="86">
        <v>238.7</v>
      </c>
      <c r="J36" s="9"/>
    </row>
    <row r="37" spans="1:10" x14ac:dyDescent="0.25">
      <c r="A37" s="82" t="s">
        <v>44</v>
      </c>
      <c r="B37" s="82">
        <f>B46/2</f>
        <v>0</v>
      </c>
      <c r="C37" s="82">
        <f t="shared" ref="C37:F37" si="16">C46/2</f>
        <v>0</v>
      </c>
      <c r="D37" s="82">
        <f t="shared" si="16"/>
        <v>0</v>
      </c>
      <c r="E37" s="82">
        <f t="shared" si="16"/>
        <v>0</v>
      </c>
      <c r="F37" s="82">
        <f t="shared" si="16"/>
        <v>0</v>
      </c>
      <c r="G37" s="72">
        <v>511.52</v>
      </c>
      <c r="H37" s="72">
        <v>511.52</v>
      </c>
      <c r="I37" s="87">
        <v>238.7</v>
      </c>
      <c r="J37" s="35"/>
    </row>
    <row r="38" spans="1:10" x14ac:dyDescent="0.25">
      <c r="A38" s="88" t="s">
        <v>66</v>
      </c>
      <c r="B38" s="89">
        <v>159.24</v>
      </c>
      <c r="C38" s="90"/>
      <c r="D38" s="90"/>
      <c r="E38" s="90"/>
      <c r="F38" s="90"/>
      <c r="G38" s="90"/>
      <c r="H38" s="90"/>
      <c r="I38" s="90"/>
      <c r="J3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2021-07-13T11:40:58Z</dcterms:created>
  <dcterms:modified xsi:type="dcterms:W3CDTF">2021-07-13T14:08:53Z</dcterms:modified>
</cp:coreProperties>
</file>